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综合评分法评标情况一览表" sheetId="1" r:id="rId1"/>
  </sheets>
  <definedNames>
    <definedName name="_xlnm._FilterDatabase" localSheetId="0" hidden="1">综合评分法评标情况一览表!$A$3:$O$14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<sst xmlns="http://schemas.openxmlformats.org/spreadsheetml/2006/main" count="52" uniqueCount="31">
  <si>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评标情况一览表</t>
  </si>
  <si>
    <t>招标项目名称：肥东县大众路学校建设项目第三方检测
招标项目编号：2025ADDWZ00315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</si>
  <si>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</si>
  <si>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</si>
  <si>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</si>
  <si>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</si>
  <si>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</si>
  <si>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</si>
  <si>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</si>
  <si>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</si>
  <si>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</si>
  <si>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</si>
  <si>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</si>
  <si>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</si>
  <si>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</si>
  <si>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</si>
  <si>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</si>
  <si>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</si>
  <si>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合肥工大工程试验检测有限责任公司</t>
  </si>
  <si>
    <t>通过</t>
  </si>
  <si>
    <t>/</t>
  </si>
  <si>
    <t>第一中标候选人</t>
  </si>
  <si>
    <t>合肥工大共达工程检测试验有限公司</t>
  </si>
  <si>
    <t>安徽省建院工程质量检测有限公司</t>
  </si>
  <si>
    <t>安徽省建筑工程质量监督检测站有限公司</t>
  </si>
  <si>
    <t>安徽省建设工程测试研究院有限责任公司</t>
  </si>
  <si>
    <t>国检测试控股集团安徽元正检测有限公司</t>
  </si>
  <si>
    <t>被否决的投标人名称、否决依据和原因</t>
  </si>
  <si>
    <t>否决原因</t>
  </si>
  <si>
    <t>否决依据</t>
  </si>
  <si>
    <r>
      <rPr>
        <sz val="12"/>
        <color rgb="FF000000"/>
        <rFont val="宋体"/>
        <charset val="134"/>
      </rPr>
      <t>本项目在投标截止时间后系统成功接收投标文件的投标人总数为</t>
    </r>
    <r>
      <rPr>
        <u/>
        <sz val="12"/>
        <color rgb="FF000000"/>
        <rFont val="宋体"/>
        <charset val="134"/>
      </rPr>
      <t xml:space="preserve"> 6  </t>
    </r>
    <r>
      <rPr>
        <sz val="12"/>
        <color rgb="FF000000"/>
        <rFont val="宋体"/>
        <charset val="134"/>
      </rPr>
      <t>，评标基准价为</t>
    </r>
    <r>
      <rPr>
        <u/>
        <sz val="12"/>
        <color rgb="FF000000"/>
        <rFont val="宋体"/>
        <charset val="134"/>
      </rPr>
      <t xml:space="preserve">   /   </t>
    </r>
    <r>
      <rPr>
        <sz val="12"/>
        <color rgb="FF000000"/>
        <rFont val="宋体"/>
        <charset val="134"/>
      </rPr>
      <t xml:space="preserve">。 </t>
    </r>
    <r>
      <rPr>
        <sz val="14"/>
        <color rgb="FF000000"/>
        <rFont val="宋体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</si>
</sst>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78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16"/>
  <sheetViews>
    <sheetView tabSelected="1" workbookViewId="0">
      <selection activeCell="A14" sqref="A14:O14"/>
    </sheetView>
  </sheetViews>
  <sheetFormatPr defaultColWidth="9" defaultRowHeight="13.5"/>
  <cols>
    <col min="1" max="1" width="6.25" customWidth="1"/>
    <col min="2" max="2" width="27.375" style="3" customWidth="1"/>
    <col min="3" max="3" width="15.875" customWidth="1"/>
    <col min="4" max="4" width="12.625" customWidth="1"/>
    <col min="5" max="9" width="9.5" style="3" customWidth="1"/>
    <col min="10" max="11" width="9.625" style="3" customWidth="1"/>
    <col min="12" max="12" width="13" customWidth="1"/>
    <col min="13" max="13" width="10.625" style="3" customWidth="1"/>
    <col min="14" max="14" width="9.625" customWidth="1"/>
    <col min="15" max="15" width="16.125" customWidth="1"/>
    <col min="17" max="17" width="13.875" customWidth="1"/>
  </cols>
  <sheetData>
    <row r="1" ht="3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8.5" customHeight="1" spans="1:15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</row>
    <row r="3" s="2" customFormat="1" ht="39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</row>
    <row r="4" s="2" customFormat="1" ht="36" customHeight="1" spans="1:15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/>
      <c r="K4" s="7"/>
      <c r="L4" s="7"/>
      <c r="M4" s="7"/>
      <c r="N4" s="7"/>
      <c r="O4" s="7"/>
    </row>
    <row r="5" s="2" customFormat="1" ht="39" customHeight="1" spans="1:15">
      <c r="A5" s="7">
        <v>1</v>
      </c>
      <c r="B5" s="10" t="s">
        <v>18</v>
      </c>
      <c r="C5" s="11">
        <v>1450000</v>
      </c>
      <c r="D5" s="12" t="s">
        <v>19</v>
      </c>
      <c r="E5" s="11">
        <v>45.4</v>
      </c>
      <c r="F5" s="11">
        <v>44.9</v>
      </c>
      <c r="G5" s="11">
        <v>47</v>
      </c>
      <c r="H5" s="11">
        <v>44.2</v>
      </c>
      <c r="I5" s="11">
        <v>47.1</v>
      </c>
      <c r="J5" s="11">
        <v>45.4</v>
      </c>
      <c r="K5" s="11">
        <v>44</v>
      </c>
      <c r="L5" s="13" t="s">
        <v>19</v>
      </c>
      <c r="M5" s="11" t="s">
        <v>20</v>
      </c>
      <c r="N5" s="14">
        <f t="shared" ref="N5:N10" si="0">J5+K5</f>
        <v>89.4</v>
      </c>
      <c r="O5" s="7" t="s">
        <v>21</v>
      </c>
    </row>
    <row r="6" s="2" customFormat="1" ht="39" customHeight="1" spans="1:15">
      <c r="A6" s="7">
        <v>2</v>
      </c>
      <c r="B6" s="10" t="s">
        <v>22</v>
      </c>
      <c r="C6" s="11">
        <v>1450000</v>
      </c>
      <c r="D6" s="12" t="s">
        <v>19</v>
      </c>
      <c r="E6" s="11">
        <v>44.8</v>
      </c>
      <c r="F6" s="11">
        <v>42.5</v>
      </c>
      <c r="G6" s="11">
        <v>46</v>
      </c>
      <c r="H6" s="11">
        <v>45.6</v>
      </c>
      <c r="I6" s="11">
        <v>47.3</v>
      </c>
      <c r="J6" s="11">
        <v>45.3</v>
      </c>
      <c r="K6" s="11">
        <v>44</v>
      </c>
      <c r="L6" s="13" t="s">
        <v>19</v>
      </c>
      <c r="M6" s="11" t="s">
        <v>20</v>
      </c>
      <c r="N6" s="14">
        <f t="shared" si="0"/>
        <v>89.3</v>
      </c>
      <c r="O6" s="7"/>
    </row>
    <row r="7" s="2" customFormat="1" ht="39" customHeight="1" spans="1:15">
      <c r="A7" s="7">
        <v>3</v>
      </c>
      <c r="B7" s="10" t="s">
        <v>23</v>
      </c>
      <c r="C7" s="11">
        <v>1450000</v>
      </c>
      <c r="D7" s="12" t="s">
        <v>19</v>
      </c>
      <c r="E7" s="11">
        <v>45.4</v>
      </c>
      <c r="F7" s="11">
        <v>44</v>
      </c>
      <c r="G7" s="11">
        <v>45</v>
      </c>
      <c r="H7" s="11">
        <v>44.1</v>
      </c>
      <c r="I7" s="11">
        <v>47.9</v>
      </c>
      <c r="J7" s="11">
        <v>45.15</v>
      </c>
      <c r="K7" s="11">
        <v>44</v>
      </c>
      <c r="L7" s="13" t="s">
        <v>19</v>
      </c>
      <c r="M7" s="11" t="s">
        <v>20</v>
      </c>
      <c r="N7" s="14">
        <f t="shared" si="0"/>
        <v>89.15</v>
      </c>
      <c r="O7" s="7"/>
    </row>
    <row r="8" s="2" customFormat="1" ht="39" customHeight="1" spans="1:15">
      <c r="A8" s="7">
        <v>4</v>
      </c>
      <c r="B8" s="10" t="s">
        <v>24</v>
      </c>
      <c r="C8" s="11">
        <v>1450000</v>
      </c>
      <c r="D8" s="12" t="s">
        <v>19</v>
      </c>
      <c r="E8" s="11">
        <v>45.1</v>
      </c>
      <c r="F8" s="11">
        <v>42.3</v>
      </c>
      <c r="G8" s="11">
        <v>47.5</v>
      </c>
      <c r="H8" s="11">
        <v>44.6</v>
      </c>
      <c r="I8" s="11">
        <v>47.6</v>
      </c>
      <c r="J8" s="11">
        <v>44.95</v>
      </c>
      <c r="K8" s="11">
        <v>44</v>
      </c>
      <c r="L8" s="13" t="s">
        <v>19</v>
      </c>
      <c r="M8" s="11" t="s">
        <v>20</v>
      </c>
      <c r="N8" s="14">
        <f t="shared" si="0"/>
        <v>88.95</v>
      </c>
      <c r="O8" s="7"/>
    </row>
    <row r="9" s="2" customFormat="1" ht="39" customHeight="1" spans="1:15">
      <c r="A9" s="7">
        <v>5</v>
      </c>
      <c r="B9" s="10" t="s">
        <v>25</v>
      </c>
      <c r="C9" s="11">
        <v>1450000</v>
      </c>
      <c r="D9" s="12" t="s">
        <v>19</v>
      </c>
      <c r="E9" s="11">
        <v>44.8</v>
      </c>
      <c r="F9" s="11">
        <v>42.7</v>
      </c>
      <c r="G9" s="11">
        <v>45.5</v>
      </c>
      <c r="H9" s="11">
        <v>43.7</v>
      </c>
      <c r="I9" s="11">
        <v>47.6</v>
      </c>
      <c r="J9" s="11">
        <v>44.7</v>
      </c>
      <c r="K9" s="11">
        <v>44</v>
      </c>
      <c r="L9" s="13" t="s">
        <v>19</v>
      </c>
      <c r="M9" s="11" t="s">
        <v>20</v>
      </c>
      <c r="N9" s="14">
        <f t="shared" si="0"/>
        <v>88.7</v>
      </c>
      <c r="O9" s="7"/>
    </row>
    <row r="10" s="2" customFormat="1" ht="39" customHeight="1" spans="1:15">
      <c r="A10" s="7">
        <v>6</v>
      </c>
      <c r="B10" s="10" t="s">
        <v>26</v>
      </c>
      <c r="C10" s="11">
        <v>1450000</v>
      </c>
      <c r="D10" s="12" t="s">
        <v>19</v>
      </c>
      <c r="E10" s="11">
        <v>44.6</v>
      </c>
      <c r="F10" s="11">
        <v>42.3</v>
      </c>
      <c r="G10" s="11">
        <v>48</v>
      </c>
      <c r="H10" s="11">
        <v>44.1</v>
      </c>
      <c r="I10" s="11">
        <v>47.9</v>
      </c>
      <c r="J10" s="11">
        <v>44.6</v>
      </c>
      <c r="K10" s="11">
        <v>44</v>
      </c>
      <c r="L10" s="13" t="s">
        <v>19</v>
      </c>
      <c r="M10" s="11" t="s">
        <v>20</v>
      </c>
      <c r="N10" s="14">
        <f t="shared" si="0"/>
        <v>88.6</v>
      </c>
      <c r="O10" s="7"/>
    </row>
    <row r="11" ht="44.25" customHeight="1" spans="1:15">
      <c r="A11" s="15" t="s">
        <v>27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6"/>
      <c r="N11" s="17"/>
      <c r="O11" s="18"/>
    </row>
    <row r="12" ht="33.75" customHeight="1" spans="1:15">
      <c r="A12" s="19" t="s">
        <v>2</v>
      </c>
      <c r="B12" s="20" t="s">
        <v>3</v>
      </c>
      <c r="C12" s="20"/>
      <c r="D12" s="20" t="s">
        <v>28</v>
      </c>
      <c r="E12" s="20"/>
      <c r="F12" s="20"/>
      <c r="G12" s="20"/>
      <c r="H12" s="20"/>
      <c r="I12" s="20"/>
      <c r="J12" s="20"/>
      <c r="K12" s="20" t="s">
        <v>29</v>
      </c>
      <c r="L12" s="20"/>
      <c r="M12" s="20"/>
      <c r="N12" s="20"/>
      <c r="O12" s="20"/>
    </row>
    <row r="13" ht="33" customHeight="1" spans="1:15">
      <c r="A13" s="20">
        <v>1</v>
      </c>
      <c r="B13" s="20" t="s">
        <v>20</v>
      </c>
      <c r="C13" s="20"/>
      <c r="D13" s="20" t="s">
        <v>20</v>
      </c>
      <c r="E13" s="20"/>
      <c r="F13" s="20"/>
      <c r="G13" s="20"/>
      <c r="H13" s="20"/>
      <c r="I13" s="20"/>
      <c r="J13" s="20"/>
      <c r="K13" s="20" t="s">
        <v>20</v>
      </c>
      <c r="L13" s="20"/>
      <c r="M13" s="20"/>
      <c r="N13" s="20"/>
      <c r="O13" s="20"/>
    </row>
    <row r="14" ht="47.25" customHeight="1" spans="1:15">
      <c r="A14" s="21" t="s">
        <v>30</v>
      </c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0"/>
      <c r="N14" s="19"/>
      <c r="O14" s="19"/>
    </row>
    <row r="15" spans="1:15">
      <c r="E15" s="22"/>
      <c r="F15" s="22"/>
      <c r="G15" s="22"/>
      <c r="H15" s="22"/>
      <c r="I15" s="22"/>
      <c r="J15" s="22"/>
      <c r="K15" s="22"/>
    </row>
    <row r="16" spans="1:15">
      <c r="L16" s="23"/>
    </row>
  </sheetData>
  <autoFilter xmlns:etc="http://www.wps.cn/officeDocument/2017/etCustomData" ref="A3:O14" etc:filterBottomFollowUsedRange="0">
    <extLst/>
  </autoFilter>
  <mergeCells count="21">
    <mergeCell ref="A1:O1"/>
    <mergeCell ref="A2:O2"/>
    <mergeCell ref="E3:I3"/>
    <mergeCell ref="A11:O11"/>
    <mergeCell ref="B12:C12"/>
    <mergeCell ref="D12:J12"/>
    <mergeCell ref="K12:O12"/>
    <mergeCell ref="B13:C13"/>
    <mergeCell ref="D13:J13"/>
    <mergeCell ref="K13:O13"/>
    <mergeCell ref="A14:O14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综合评分法评标情况一览表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FDJY</cp:lastModifiedBy>
  <dcterms:created xsi:type="dcterms:W3CDTF">2025-10-31T10:29:00Z</dcterms:created>
  <dcterms:modified xsi:type="dcterms:W3CDTF">2025-12-11T08:52:20Z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