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<sst xmlns="http://schemas.openxmlformats.org/spreadsheetml/2006/main" count="48" uniqueCount="30">
  <si>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评标情况一览表</t>
  </si>
  <si>
    <t>招标项目名称：长临河镇万寿安置点周边路网建设项目第三方检测 
招标项目编号：2025ADDWZ00143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</si>
  <si>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</si>
  <si>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</si>
  <si>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</si>
  <si>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</si>
  <si>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</si>
  <si>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</si>
  <si>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</si>
  <si>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</si>
  <si>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</si>
  <si>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</si>
  <si>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</si>
  <si>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</si>
  <si>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</si>
  <si>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</si>
  <si>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</si>
  <si>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</si>
  <si>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合肥工大工程试验检测有限责任公司</t>
  </si>
  <si>
    <t>通过</t>
  </si>
  <si>
    <t>/</t>
  </si>
  <si>
    <t>第一中标候选人</t>
  </si>
  <si>
    <t>安徽省建院工程质量检测有限公司</t>
  </si>
  <si>
    <t>国检测试控股集团安徽元正检测有限公司</t>
  </si>
  <si>
    <t>安徽建工检测科技集团有限公司</t>
  </si>
  <si>
    <t>安徽省建设工程测试研究院有限责任公司</t>
  </si>
  <si>
    <t>被否决的投标人名称、否决依据和原因</t>
  </si>
  <si>
    <t>否决原因</t>
  </si>
  <si>
    <t>否决依据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</si>
  <si>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5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</si>
</sst>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5"/>
  <sheetViews>
    <sheetView tabSelected="1" workbookViewId="0">
      <selection activeCell="D12" sqref="D12:J12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666000</v>
      </c>
      <c r="D5" s="10" t="s">
        <v>19</v>
      </c>
      <c r="E5" s="11">
        <v>46</v>
      </c>
      <c r="F5" s="11">
        <v>46.2</v>
      </c>
      <c r="G5" s="11">
        <v>47.8</v>
      </c>
      <c r="H5" s="11">
        <v>45</v>
      </c>
      <c r="I5" s="11">
        <v>40.2</v>
      </c>
      <c r="J5" s="19">
        <v>45.7</v>
      </c>
      <c r="K5" s="19">
        <v>44</v>
      </c>
      <c r="L5" s="20" t="s">
        <v>19</v>
      </c>
      <c r="M5" s="20" t="s">
        <v>20</v>
      </c>
      <c r="N5" s="21">
        <f>SUM(J5:K5,M5)</f>
        <v>89.7</v>
      </c>
      <c r="O5" s="7" t="s">
        <v>21</v>
      </c>
    </row>
    <row r="6" s="2" customFormat="1" ht="39" customHeight="1" spans="1:15">
      <c r="A6" s="7">
        <v>2</v>
      </c>
      <c r="B6" s="8" t="s">
        <v>22</v>
      </c>
      <c r="C6" s="9">
        <v>666000</v>
      </c>
      <c r="D6" s="10" t="s">
        <v>19</v>
      </c>
      <c r="E6" s="11">
        <v>43</v>
      </c>
      <c r="F6" s="11">
        <v>41.6</v>
      </c>
      <c r="G6" s="11">
        <v>44.5</v>
      </c>
      <c r="H6" s="11">
        <v>41</v>
      </c>
      <c r="I6" s="11">
        <v>40</v>
      </c>
      <c r="J6" s="19">
        <v>42.3</v>
      </c>
      <c r="K6" s="19">
        <v>44</v>
      </c>
      <c r="L6" s="20" t="s">
        <v>19</v>
      </c>
      <c r="M6" s="20" t="s">
        <v>20</v>
      </c>
      <c r="N6" s="21">
        <f>SUM(J6:K6,M6)</f>
        <v>86.3</v>
      </c>
      <c r="O6" s="7"/>
    </row>
    <row r="7" s="2" customFormat="1" ht="39" customHeight="1" spans="1:15">
      <c r="A7" s="7">
        <v>3</v>
      </c>
      <c r="B7" s="8" t="s">
        <v>23</v>
      </c>
      <c r="C7" s="9">
        <v>666000</v>
      </c>
      <c r="D7" s="10" t="s">
        <v>19</v>
      </c>
      <c r="E7" s="11">
        <v>41</v>
      </c>
      <c r="F7" s="11">
        <v>42.2</v>
      </c>
      <c r="G7" s="11">
        <v>43.6</v>
      </c>
      <c r="H7" s="11">
        <v>39</v>
      </c>
      <c r="I7" s="11">
        <v>36.8</v>
      </c>
      <c r="J7" s="19">
        <v>40.95</v>
      </c>
      <c r="K7" s="19">
        <v>44</v>
      </c>
      <c r="L7" s="20" t="s">
        <v>19</v>
      </c>
      <c r="M7" s="20" t="s">
        <v>20</v>
      </c>
      <c r="N7" s="21">
        <f>SUM(J7:K7,M7)</f>
        <v>84.95</v>
      </c>
      <c r="O7" s="7"/>
    </row>
    <row r="8" s="2" customFormat="1" ht="39" customHeight="1" spans="1:15">
      <c r="A8" s="7">
        <v>4</v>
      </c>
      <c r="B8" s="8" t="s">
        <v>24</v>
      </c>
      <c r="C8" s="9">
        <v>666000</v>
      </c>
      <c r="D8" s="10" t="s">
        <v>19</v>
      </c>
      <c r="E8" s="11">
        <v>44</v>
      </c>
      <c r="F8" s="11">
        <v>41.8</v>
      </c>
      <c r="G8" s="11">
        <v>44.8</v>
      </c>
      <c r="H8" s="11">
        <v>44</v>
      </c>
      <c r="I8" s="11">
        <v>36.5</v>
      </c>
      <c r="J8" s="19">
        <v>42.5</v>
      </c>
      <c r="K8" s="19">
        <v>42</v>
      </c>
      <c r="L8" s="20" t="s">
        <v>19</v>
      </c>
      <c r="M8" s="20" t="s">
        <v>20</v>
      </c>
      <c r="N8" s="21">
        <f>SUM(J8:K8,M8)</f>
        <v>84.5</v>
      </c>
      <c r="O8" s="7"/>
    </row>
    <row r="9" s="2" customFormat="1" ht="39" customHeight="1" spans="1:15">
      <c r="A9" s="7">
        <v>5</v>
      </c>
      <c r="B9" s="8" t="s">
        <v>25</v>
      </c>
      <c r="C9" s="9">
        <v>666000</v>
      </c>
      <c r="D9" s="10" t="s">
        <v>19</v>
      </c>
      <c r="E9" s="11">
        <v>42</v>
      </c>
      <c r="F9" s="11">
        <v>41.2</v>
      </c>
      <c r="G9" s="11">
        <v>47.3</v>
      </c>
      <c r="H9" s="11">
        <v>45</v>
      </c>
      <c r="I9" s="11">
        <v>37.5</v>
      </c>
      <c r="J9" s="19">
        <v>41.65</v>
      </c>
      <c r="K9" s="19">
        <v>42</v>
      </c>
      <c r="L9" s="20" t="s">
        <v>19</v>
      </c>
      <c r="M9" s="20" t="s">
        <v>20</v>
      </c>
      <c r="N9" s="21">
        <f>SUM(J9:K9,M9)</f>
        <v>83.65</v>
      </c>
      <c r="O9" s="7"/>
    </row>
    <row r="10" ht="44.25" customHeight="1" spans="1:15">
      <c r="A10" s="12" t="s">
        <v>26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14"/>
      <c r="O10" s="22"/>
    </row>
    <row r="11" ht="33.75" customHeight="1" spans="1:15">
      <c r="A11" s="15" t="s">
        <v>2</v>
      </c>
      <c r="B11" s="16" t="s">
        <v>3</v>
      </c>
      <c r="C11" s="16"/>
      <c r="D11" s="16" t="s">
        <v>27</v>
      </c>
      <c r="E11" s="16"/>
      <c r="F11" s="16"/>
      <c r="G11" s="16"/>
      <c r="H11" s="16"/>
      <c r="I11" s="16"/>
      <c r="J11" s="16"/>
      <c r="K11" s="16" t="s">
        <v>28</v>
      </c>
      <c r="L11" s="16"/>
      <c r="M11" s="16"/>
      <c r="N11" s="16"/>
      <c r="O11" s="16"/>
    </row>
    <row r="12" ht="48.95" customHeight="1" spans="1:15">
      <c r="A12" s="16">
        <v>1</v>
      </c>
      <c r="B12" s="16" t="s">
        <v>20</v>
      </c>
      <c r="C12" s="16"/>
      <c r="D12" s="16" t="s">
        <v>20</v>
      </c>
      <c r="E12" s="16"/>
      <c r="F12" s="16"/>
      <c r="G12" s="16"/>
      <c r="H12" s="16"/>
      <c r="I12" s="16"/>
      <c r="J12" s="16"/>
      <c r="K12" s="16" t="s">
        <v>20</v>
      </c>
      <c r="L12" s="16"/>
      <c r="M12" s="16"/>
      <c r="N12" s="16"/>
      <c r="O12" s="16"/>
    </row>
    <row r="13" ht="47.25" customHeight="1" spans="1:15">
      <c r="A13" s="17" t="s">
        <v>29</v>
      </c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5"/>
      <c r="O13" s="15"/>
    </row>
    <row r="14" spans="5:11">
      <c r="E14" s="18"/>
      <c r="F14" s="18"/>
      <c r="G14" s="18"/>
      <c r="H14" s="18"/>
      <c r="I14" s="18"/>
      <c r="J14" s="18"/>
      <c r="K14" s="18"/>
    </row>
    <row r="15" spans="12:12">
      <c r="L15" s="23"/>
    </row>
  </sheetData>
  <autoFilter xmlns:etc="http://www.wps.cn/officeDocument/2017/etCustomData" ref="A3:O13" etc:filterBottomFollowUsedRange="0">
    <extLst/>
  </autoFilter>
  <mergeCells count="21">
    <mergeCell ref="A1:O1"/>
    <mergeCell ref="A2:O2"/>
    <mergeCell ref="E3:I3"/>
    <mergeCell ref="A10:O10"/>
    <mergeCell ref="B11:C11"/>
    <mergeCell ref="D11:J11"/>
    <mergeCell ref="K11:O11"/>
    <mergeCell ref="B12:C12"/>
    <mergeCell ref="D12:J12"/>
    <mergeCell ref="K12:O12"/>
    <mergeCell ref="A13:O13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2025-06-13T07:02:42Z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