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<sst xmlns="http://schemas.openxmlformats.org/spreadsheetml/2006/main" count="162" uniqueCount="60">
  <si>
    <t>评标情况一览表</t>
  </si>
  <si>
    <t>招标项目名称：肥东县白龙镇三河社区粮食烘干仓储EPC项目
招标项目编号：2025ADDGZ00138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</si>
  <si>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</si>
  <si>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</si>
  <si>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</si>
  <si>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</si>
  <si>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</si>
  <si>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</si>
  <si>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</si>
  <si>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</si>
  <si>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</si>
  <si>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</si>
  <si>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</si>
  <si>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</si>
  <si>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</si>
  <si>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</si>
  <si>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</si>
  <si>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</si>
  <si>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安徽八方工程有限公司;安徽省金田建筑设计咨询有限责任公司联合体</t>
  </si>
  <si>
    <t>通过</t>
  </si>
  <si>
    <t>安徽宏志建设集团有限公司;安徽华盛国际建筑设计工程咨询有限公司联合体</t>
  </si>
  <si>
    <t>/</t>
  </si>
  <si>
    <t>安徽鼎晖建设工程有限公司;苏州一科科建建筑设计研究院有限公司联合体</t>
  </si>
  <si>
    <t>河南探影建设工程有限公司;中晔工程建设集团有限公司联合体</t>
  </si>
  <si>
    <t>合肥国鑫建筑工程有限公司;国中汇投建设有限公司联合体</t>
  </si>
  <si>
    <t>安徽恩达建筑工程有限公司;安徽省同创建筑规划设计有限公司联合体</t>
  </si>
  <si>
    <t>安徽明商建筑工程有限公司;中科瑞城设计有限公司联合体</t>
  </si>
  <si>
    <t>安徽骏兴城市建设工程有限公司;国基建设集团有限公司联合体</t>
  </si>
  <si>
    <t>安徽诚京市政工程有限公司;安徽省现代农业工程设计研究院联合体</t>
  </si>
  <si>
    <t>天长市天兴建筑安装工程有限公司;中大（天津）建设集团有限公司联合体</t>
  </si>
  <si>
    <t>安徽政丰建设有限公司;广西富林建设集团有限公司联合体</t>
  </si>
  <si>
    <t>安徽省豪派建设工程有限公司;安徽巨石设计咨询有限公司联合体</t>
  </si>
  <si>
    <t>安徽梅龙建设集团有限公司;中盛弘宇建设科技有限公司联合体</t>
  </si>
  <si>
    <t>安徽重标建筑工程有限公司;永建设计集团有限公司联合体</t>
  </si>
  <si>
    <t>安徽创地建设有限公司;巨匠建设集团股份有限公司联合体</t>
  </si>
  <si>
    <t>佳天下建设集团有限公司;郑州一建集团有限公司联合体</t>
  </si>
  <si>
    <t>安徽昱之盛建筑工程有限公司;厦门特房建设工程集团有限公司联合体</t>
  </si>
  <si>
    <t>安徽聚丰建设工程有限公司;中佰工程设计集团有限公司联合体</t>
  </si>
  <si>
    <t>安徽南黎建设工程有限公司;浩安生态环境建设有限公司联合体</t>
  </si>
  <si>
    <t>安徽省中浦建设工程有限公司;淮厦集团有限公司联合体</t>
  </si>
  <si>
    <t>安徽九地建设有限公司;湖南省郴州建设集团有限公司联合体</t>
  </si>
  <si>
    <t>铜陵市开发区兴业建筑安装有限责任公司;华甬工程设计集团有限公司联合体</t>
  </si>
  <si>
    <t>安徽天润建筑工程集团有限公司;中铁合肥建筑市政工程设计研究院有限公司联合体</t>
  </si>
  <si>
    <t>第一中标候选人</t>
  </si>
  <si>
    <t>安徽水木建工集团有限公司;安徽省城建设计研究总院股份有限公司联合体</t>
  </si>
  <si>
    <t>安徽省金宇建设集团有限公司;郑州中粮科研设计院有限公司联合体</t>
  </si>
  <si>
    <t>安徽华瓴建工集团有限公司;安徽皓信建设科技有限公司联合体</t>
  </si>
  <si>
    <t>安徽平望建筑工程有限公司;中地设计集团有限公司联合体</t>
  </si>
  <si>
    <t>江苏兴邦建工集团有限公司;国昇设计有限责任公司联合体</t>
  </si>
  <si>
    <t>安徽山泽建设工程有限公司;北京炎黄联合国际工程设计有限公司联合体</t>
  </si>
  <si>
    <t>安徽明峰建筑工程有限公司;中科科航工程设计有限公司联合体</t>
  </si>
  <si>
    <t>河北天森建工集团有限公司;重庆渝宏建筑规划设计有限公司联合体</t>
  </si>
  <si>
    <t>贵州建工集团第一建筑工程有限责任公司联合体</t>
  </si>
  <si>
    <t>中集建设集团有限公司;中裕工程集团有限公司联合体</t>
  </si>
  <si>
    <t>安徽泱盛建设工程有限公司;中奥建工程管理有限公司联合体</t>
  </si>
  <si>
    <t>安徽润通建设工程有限公司;天尚设计集团有限公司联合体</t>
  </si>
  <si>
    <t>被否决的投标人名称、否决依据和原因</t>
  </si>
  <si>
    <t>否决原因</t>
  </si>
  <si>
    <t>否决依据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</si>
  <si>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35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 15840662.86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</si>
</sst>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7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46"/>
  <sheetViews>
    <sheetView tabSelected="1" zoomScale="115" zoomScaleNormal="115" topLeftCell="A36" workbookViewId="0">
      <selection activeCell="G27" sqref="G27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9" width="9.5" style="4" customWidth="1"/>
    <col min="10" max="11" width="9.625" style="4" customWidth="1"/>
    <col min="12" max="12" width="13" customWidth="1"/>
    <col min="13" max="13" width="10.625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3" customFormat="1" ht="54" customHeight="1" spans="1:15">
      <c r="A5" s="8">
        <v>1</v>
      </c>
      <c r="B5" s="9" t="s">
        <v>18</v>
      </c>
      <c r="C5" s="10">
        <v>15792800</v>
      </c>
      <c r="D5" s="11" t="s">
        <v>19</v>
      </c>
      <c r="E5" s="12">
        <v>7.7</v>
      </c>
      <c r="F5" s="12">
        <v>8.3</v>
      </c>
      <c r="G5" s="12">
        <v>8.3</v>
      </c>
      <c r="H5" s="12">
        <v>8.6</v>
      </c>
      <c r="I5" s="12">
        <v>8.1</v>
      </c>
      <c r="J5" s="12">
        <v>8.3</v>
      </c>
      <c r="K5" s="12">
        <v>10</v>
      </c>
      <c r="L5" s="12" t="s">
        <v>19</v>
      </c>
      <c r="M5" s="12">
        <v>79.7</v>
      </c>
      <c r="N5" s="20">
        <f>SUM(J5:K5,M5)</f>
        <v>98</v>
      </c>
      <c r="O5" s="8"/>
    </row>
    <row r="6" s="3" customFormat="1" ht="54" customHeight="1" spans="1:15">
      <c r="A6" s="8">
        <v>2</v>
      </c>
      <c r="B6" s="9" t="s">
        <v>20</v>
      </c>
      <c r="C6" s="10">
        <v>15903000</v>
      </c>
      <c r="D6" s="11" t="s">
        <v>19</v>
      </c>
      <c r="E6" s="12">
        <v>7.8</v>
      </c>
      <c r="F6" s="12">
        <v>7.7</v>
      </c>
      <c r="G6" s="12">
        <v>8.1</v>
      </c>
      <c r="H6" s="12">
        <v>7.2</v>
      </c>
      <c r="I6" s="12">
        <v>7.2</v>
      </c>
      <c r="J6" s="12">
        <v>7.75</v>
      </c>
      <c r="K6" s="12">
        <v>10</v>
      </c>
      <c r="L6" s="12" t="s">
        <v>21</v>
      </c>
      <c r="M6" s="12" t="s">
        <v>21</v>
      </c>
      <c r="N6" s="20">
        <f t="shared" ref="N5:N11" si="0">SUM(J6:K6,M6)</f>
        <v>17.75</v>
      </c>
      <c r="O6" s="8"/>
    </row>
    <row r="7" s="3" customFormat="1" ht="54" customHeight="1" spans="1:15">
      <c r="A7" s="8">
        <v>3</v>
      </c>
      <c r="B7" s="9" t="s">
        <v>22</v>
      </c>
      <c r="C7" s="10">
        <v>15842200</v>
      </c>
      <c r="D7" s="11" t="s">
        <v>19</v>
      </c>
      <c r="E7" s="12">
        <v>7.6</v>
      </c>
      <c r="F7" s="12">
        <v>7.9</v>
      </c>
      <c r="G7" s="12">
        <v>8.2</v>
      </c>
      <c r="H7" s="12">
        <v>8.1</v>
      </c>
      <c r="I7" s="12">
        <v>7.5</v>
      </c>
      <c r="J7" s="12">
        <v>7.95</v>
      </c>
      <c r="K7" s="12">
        <v>10</v>
      </c>
      <c r="L7" s="12" t="s">
        <v>21</v>
      </c>
      <c r="M7" s="12" t="s">
        <v>21</v>
      </c>
      <c r="N7" s="20">
        <f t="shared" si="0"/>
        <v>17.95</v>
      </c>
      <c r="O7" s="8"/>
    </row>
    <row r="8" s="3" customFormat="1" ht="54" customHeight="1" spans="1:15">
      <c r="A8" s="8">
        <v>4</v>
      </c>
      <c r="B8" s="9" t="s">
        <v>23</v>
      </c>
      <c r="C8" s="10">
        <v>15563600</v>
      </c>
      <c r="D8" s="11" t="s">
        <v>19</v>
      </c>
      <c r="E8" s="12">
        <v>6.8</v>
      </c>
      <c r="F8" s="12">
        <v>7.2</v>
      </c>
      <c r="G8" s="12">
        <v>7.6</v>
      </c>
      <c r="H8" s="12">
        <v>7.2</v>
      </c>
      <c r="I8" s="12">
        <v>6.6</v>
      </c>
      <c r="J8" s="12">
        <v>7.2</v>
      </c>
      <c r="K8" s="12">
        <v>5</v>
      </c>
      <c r="L8" s="12" t="s">
        <v>21</v>
      </c>
      <c r="M8" s="12" t="s">
        <v>21</v>
      </c>
      <c r="N8" s="20">
        <f t="shared" si="0"/>
        <v>12.2</v>
      </c>
      <c r="O8" s="8"/>
    </row>
    <row r="9" s="3" customFormat="1" ht="54" customHeight="1" spans="1:15">
      <c r="A9" s="8">
        <v>5</v>
      </c>
      <c r="B9" s="9" t="s">
        <v>24</v>
      </c>
      <c r="C9" s="10">
        <v>15682600</v>
      </c>
      <c r="D9" s="11" t="s">
        <v>19</v>
      </c>
      <c r="E9" s="12">
        <v>7.9</v>
      </c>
      <c r="F9" s="12">
        <v>7.5</v>
      </c>
      <c r="G9" s="12">
        <v>8</v>
      </c>
      <c r="H9" s="12">
        <v>7.2</v>
      </c>
      <c r="I9" s="12">
        <v>6.8</v>
      </c>
      <c r="J9" s="12">
        <v>7.7</v>
      </c>
      <c r="K9" s="12">
        <v>10</v>
      </c>
      <c r="L9" s="12" t="s">
        <v>21</v>
      </c>
      <c r="M9" s="12" t="s">
        <v>21</v>
      </c>
      <c r="N9" s="20">
        <f t="shared" si="0"/>
        <v>17.7</v>
      </c>
      <c r="O9" s="8"/>
    </row>
    <row r="10" s="3" customFormat="1" ht="64" customHeight="1" spans="1:15">
      <c r="A10" s="8">
        <v>6</v>
      </c>
      <c r="B10" s="9" t="s">
        <v>25</v>
      </c>
      <c r="C10" s="10">
        <v>15739600</v>
      </c>
      <c r="D10" s="11" t="s">
        <v>19</v>
      </c>
      <c r="E10" s="12">
        <v>7.7</v>
      </c>
      <c r="F10" s="12">
        <v>7.5</v>
      </c>
      <c r="G10" s="12">
        <v>7.8</v>
      </c>
      <c r="H10" s="12">
        <v>7.2</v>
      </c>
      <c r="I10" s="12">
        <v>6.7</v>
      </c>
      <c r="J10" s="12">
        <v>7.6</v>
      </c>
      <c r="K10" s="12">
        <v>10</v>
      </c>
      <c r="L10" s="12" t="s">
        <v>21</v>
      </c>
      <c r="M10" s="12" t="s">
        <v>21</v>
      </c>
      <c r="N10" s="20">
        <f t="shared" si="0"/>
        <v>17.6</v>
      </c>
      <c r="O10" s="8"/>
    </row>
    <row r="11" s="3" customFormat="1" ht="54" customHeight="1" spans="1:15">
      <c r="A11" s="8">
        <v>7</v>
      </c>
      <c r="B11" s="9" t="s">
        <v>26</v>
      </c>
      <c r="C11" s="10">
        <v>15764300</v>
      </c>
      <c r="D11" s="11" t="s">
        <v>19</v>
      </c>
      <c r="E11" s="12">
        <v>8.1</v>
      </c>
      <c r="F11" s="12">
        <v>8</v>
      </c>
      <c r="G11" s="12">
        <v>8</v>
      </c>
      <c r="H11" s="12">
        <v>8.2</v>
      </c>
      <c r="I11" s="12">
        <v>7.5</v>
      </c>
      <c r="J11" s="12">
        <v>8.1</v>
      </c>
      <c r="K11" s="12">
        <v>10</v>
      </c>
      <c r="L11" s="12" t="s">
        <v>19</v>
      </c>
      <c r="M11" s="12">
        <v>79.52</v>
      </c>
      <c r="N11" s="20">
        <f t="shared" si="0"/>
        <v>97.62</v>
      </c>
      <c r="O11" s="8"/>
    </row>
    <row r="12" s="3" customFormat="1" ht="54" customHeight="1" spans="1:15">
      <c r="A12" s="8">
        <v>8</v>
      </c>
      <c r="B12" s="9" t="s">
        <v>27</v>
      </c>
      <c r="C12" s="10">
        <v>15775700</v>
      </c>
      <c r="D12" s="11" t="s">
        <v>19</v>
      </c>
      <c r="E12" s="12">
        <v>8.1</v>
      </c>
      <c r="F12" s="12">
        <v>7.7</v>
      </c>
      <c r="G12" s="12">
        <v>7.7</v>
      </c>
      <c r="H12" s="12">
        <v>7.6</v>
      </c>
      <c r="I12" s="12">
        <v>7.3</v>
      </c>
      <c r="J12" s="12">
        <v>7.75</v>
      </c>
      <c r="K12" s="12">
        <v>10</v>
      </c>
      <c r="L12" s="12" t="s">
        <v>21</v>
      </c>
      <c r="M12" s="12" t="s">
        <v>21</v>
      </c>
      <c r="N12" s="20">
        <f t="shared" ref="N12:N24" si="1">SUM(J12:K12,M12)</f>
        <v>17.75</v>
      </c>
      <c r="O12" s="8"/>
    </row>
    <row r="13" s="3" customFormat="1" ht="54" customHeight="1" spans="1:15">
      <c r="A13" s="8">
        <v>9</v>
      </c>
      <c r="B13" s="9" t="s">
        <v>28</v>
      </c>
      <c r="C13" s="10">
        <v>15785200</v>
      </c>
      <c r="D13" s="11" t="s">
        <v>19</v>
      </c>
      <c r="E13" s="12">
        <v>7.5</v>
      </c>
      <c r="F13" s="12">
        <v>7.9</v>
      </c>
      <c r="G13" s="12">
        <v>8.1</v>
      </c>
      <c r="H13" s="12">
        <v>8.2</v>
      </c>
      <c r="I13" s="12">
        <v>7.5</v>
      </c>
      <c r="J13" s="12">
        <v>8</v>
      </c>
      <c r="K13" s="12">
        <v>10</v>
      </c>
      <c r="L13" s="12" t="s">
        <v>21</v>
      </c>
      <c r="M13" s="12" t="s">
        <v>21</v>
      </c>
      <c r="N13" s="20">
        <f t="shared" si="1"/>
        <v>18</v>
      </c>
      <c r="O13" s="8"/>
    </row>
    <row r="14" s="3" customFormat="1" ht="54" customHeight="1" spans="1:15">
      <c r="A14" s="8">
        <v>10</v>
      </c>
      <c r="B14" s="9" t="s">
        <v>29</v>
      </c>
      <c r="C14" s="10">
        <v>15794700</v>
      </c>
      <c r="D14" s="11" t="s">
        <v>19</v>
      </c>
      <c r="E14" s="12">
        <v>7.5</v>
      </c>
      <c r="F14" s="12">
        <v>7.8</v>
      </c>
      <c r="G14" s="12">
        <v>7.8</v>
      </c>
      <c r="H14" s="12">
        <v>7.6</v>
      </c>
      <c r="I14" s="12">
        <v>7.3</v>
      </c>
      <c r="J14" s="12">
        <v>7.7</v>
      </c>
      <c r="K14" s="12">
        <v>10</v>
      </c>
      <c r="L14" s="12" t="s">
        <v>21</v>
      </c>
      <c r="M14" s="12" t="s">
        <v>21</v>
      </c>
      <c r="N14" s="20">
        <f t="shared" si="1"/>
        <v>17.7</v>
      </c>
      <c r="O14" s="8"/>
    </row>
    <row r="15" s="3" customFormat="1" ht="54" customHeight="1" spans="1:15">
      <c r="A15" s="8">
        <v>11</v>
      </c>
      <c r="B15" s="9" t="s">
        <v>30</v>
      </c>
      <c r="C15" s="10">
        <v>15911550</v>
      </c>
      <c r="D15" s="11" t="s">
        <v>19</v>
      </c>
      <c r="E15" s="12">
        <v>7.8</v>
      </c>
      <c r="F15" s="12">
        <v>7.8</v>
      </c>
      <c r="G15" s="12">
        <v>7.9</v>
      </c>
      <c r="H15" s="12">
        <v>7.5</v>
      </c>
      <c r="I15" s="12">
        <v>7.3</v>
      </c>
      <c r="J15" s="12">
        <v>7.75</v>
      </c>
      <c r="K15" s="12">
        <v>10</v>
      </c>
      <c r="L15" s="12" t="s">
        <v>21</v>
      </c>
      <c r="M15" s="12" t="s">
        <v>21</v>
      </c>
      <c r="N15" s="20">
        <f t="shared" si="1"/>
        <v>17.75</v>
      </c>
      <c r="O15" s="8"/>
    </row>
    <row r="16" s="3" customFormat="1" ht="54" customHeight="1" spans="1:15">
      <c r="A16" s="8">
        <v>12</v>
      </c>
      <c r="B16" s="9" t="s">
        <v>31</v>
      </c>
      <c r="C16" s="10">
        <v>15932640</v>
      </c>
      <c r="D16" s="11" t="s">
        <v>19</v>
      </c>
      <c r="E16" s="12">
        <v>7.9</v>
      </c>
      <c r="F16" s="12">
        <v>8.2</v>
      </c>
      <c r="G16" s="12">
        <v>8.2</v>
      </c>
      <c r="H16" s="12">
        <v>8.4</v>
      </c>
      <c r="I16" s="12">
        <v>7.9</v>
      </c>
      <c r="J16" s="12">
        <v>8.2</v>
      </c>
      <c r="K16" s="12">
        <v>10</v>
      </c>
      <c r="L16" s="12" t="s">
        <v>19</v>
      </c>
      <c r="M16" s="12">
        <v>78.84</v>
      </c>
      <c r="N16" s="20">
        <f t="shared" si="1"/>
        <v>97.04</v>
      </c>
      <c r="O16" s="8"/>
    </row>
    <row r="17" s="3" customFormat="1" ht="54" customHeight="1" spans="1:15">
      <c r="A17" s="8">
        <v>13</v>
      </c>
      <c r="B17" s="9" t="s">
        <v>32</v>
      </c>
      <c r="C17" s="10">
        <v>15830800</v>
      </c>
      <c r="D17" s="11" t="s">
        <v>19</v>
      </c>
      <c r="E17" s="12">
        <v>7.7</v>
      </c>
      <c r="F17" s="12">
        <v>7.8</v>
      </c>
      <c r="G17" s="12">
        <v>7.8</v>
      </c>
      <c r="H17" s="12">
        <v>7.7</v>
      </c>
      <c r="I17" s="12">
        <v>7.2</v>
      </c>
      <c r="J17" s="12">
        <v>7.75</v>
      </c>
      <c r="K17" s="12">
        <v>10</v>
      </c>
      <c r="L17" s="12" t="s">
        <v>21</v>
      </c>
      <c r="M17" s="12" t="s">
        <v>21</v>
      </c>
      <c r="N17" s="20">
        <f t="shared" si="1"/>
        <v>17.75</v>
      </c>
      <c r="O17" s="8"/>
    </row>
    <row r="18" s="3" customFormat="1" ht="54" customHeight="1" spans="1:15">
      <c r="A18" s="8">
        <v>14</v>
      </c>
      <c r="B18" s="9" t="s">
        <v>33</v>
      </c>
      <c r="C18" s="10">
        <v>15819400</v>
      </c>
      <c r="D18" s="11" t="s">
        <v>19</v>
      </c>
      <c r="E18" s="12">
        <v>7.3</v>
      </c>
      <c r="F18" s="12">
        <v>7.9</v>
      </c>
      <c r="G18" s="12">
        <v>8.2</v>
      </c>
      <c r="H18" s="12">
        <v>8</v>
      </c>
      <c r="I18" s="12">
        <v>7.5</v>
      </c>
      <c r="J18" s="12">
        <v>7.95</v>
      </c>
      <c r="K18" s="12">
        <v>10</v>
      </c>
      <c r="L18" s="12" t="s">
        <v>21</v>
      </c>
      <c r="M18" s="12" t="s">
        <v>21</v>
      </c>
      <c r="N18" s="20">
        <f t="shared" si="1"/>
        <v>17.95</v>
      </c>
      <c r="O18" s="8"/>
    </row>
    <row r="19" s="3" customFormat="1" ht="54" customHeight="1" spans="1:15">
      <c r="A19" s="8">
        <v>15</v>
      </c>
      <c r="B19" s="9" t="s">
        <v>34</v>
      </c>
      <c r="C19" s="10">
        <v>15811700</v>
      </c>
      <c r="D19" s="11" t="s">
        <v>19</v>
      </c>
      <c r="E19" s="12">
        <v>8</v>
      </c>
      <c r="F19" s="12">
        <v>8.1</v>
      </c>
      <c r="G19" s="12">
        <v>8</v>
      </c>
      <c r="H19" s="12">
        <v>8.4</v>
      </c>
      <c r="I19" s="12">
        <v>8</v>
      </c>
      <c r="J19" s="12">
        <v>8.05</v>
      </c>
      <c r="K19" s="12">
        <v>10</v>
      </c>
      <c r="L19" s="12" t="s">
        <v>19</v>
      </c>
      <c r="M19" s="12">
        <v>79.82</v>
      </c>
      <c r="N19" s="20">
        <f t="shared" si="1"/>
        <v>97.87</v>
      </c>
      <c r="O19" s="8"/>
    </row>
    <row r="20" s="3" customFormat="1" ht="54" customHeight="1" spans="1:15">
      <c r="A20" s="8">
        <v>16</v>
      </c>
      <c r="B20" s="9" t="s">
        <v>35</v>
      </c>
      <c r="C20" s="10">
        <v>15800000</v>
      </c>
      <c r="D20" s="11" t="s">
        <v>19</v>
      </c>
      <c r="E20" s="12">
        <v>7.7</v>
      </c>
      <c r="F20" s="12">
        <v>8.1</v>
      </c>
      <c r="G20" s="12">
        <v>8.2</v>
      </c>
      <c r="H20" s="12">
        <v>8.2</v>
      </c>
      <c r="I20" s="12">
        <v>7.8</v>
      </c>
      <c r="J20" s="12">
        <v>8.1</v>
      </c>
      <c r="K20" s="12">
        <v>10</v>
      </c>
      <c r="L20" s="12" t="s">
        <v>19</v>
      </c>
      <c r="M20" s="12">
        <v>79.74</v>
      </c>
      <c r="N20" s="20">
        <f t="shared" ref="N20:N39" si="2">SUM(J20:K20,M20)</f>
        <v>97.84</v>
      </c>
      <c r="O20" s="8"/>
    </row>
    <row r="21" s="3" customFormat="1" ht="54" customHeight="1" spans="1:15">
      <c r="A21" s="8">
        <v>17</v>
      </c>
      <c r="B21" s="9" t="s">
        <v>36</v>
      </c>
      <c r="C21" s="10">
        <v>15716800</v>
      </c>
      <c r="D21" s="11" t="s">
        <v>19</v>
      </c>
      <c r="E21" s="12">
        <v>7.9</v>
      </c>
      <c r="F21" s="12">
        <v>7.8</v>
      </c>
      <c r="G21" s="12">
        <v>8.1</v>
      </c>
      <c r="H21" s="12">
        <v>7.9</v>
      </c>
      <c r="I21" s="12">
        <v>7.1</v>
      </c>
      <c r="J21" s="12">
        <v>7.9</v>
      </c>
      <c r="K21" s="12">
        <v>10</v>
      </c>
      <c r="L21" s="12" t="s">
        <v>21</v>
      </c>
      <c r="M21" s="12" t="s">
        <v>21</v>
      </c>
      <c r="N21" s="20">
        <f t="shared" si="2"/>
        <v>17.9</v>
      </c>
      <c r="O21" s="8"/>
    </row>
    <row r="22" s="3" customFormat="1" ht="54" customHeight="1" spans="1:15">
      <c r="A22" s="8">
        <v>18</v>
      </c>
      <c r="B22" s="9" t="s">
        <v>37</v>
      </c>
      <c r="C22" s="10">
        <v>15832600</v>
      </c>
      <c r="D22" s="11" t="s">
        <v>19</v>
      </c>
      <c r="E22" s="12">
        <v>7.7</v>
      </c>
      <c r="F22" s="12">
        <v>7.9</v>
      </c>
      <c r="G22" s="12">
        <v>8</v>
      </c>
      <c r="H22" s="12">
        <v>8</v>
      </c>
      <c r="I22" s="12">
        <v>7.3</v>
      </c>
      <c r="J22" s="12">
        <v>7.95</v>
      </c>
      <c r="K22" s="12">
        <v>10</v>
      </c>
      <c r="L22" s="12" t="s">
        <v>21</v>
      </c>
      <c r="M22" s="12" t="s">
        <v>21</v>
      </c>
      <c r="N22" s="20">
        <f t="shared" si="2"/>
        <v>17.95</v>
      </c>
      <c r="O22" s="8"/>
    </row>
    <row r="23" s="3" customFormat="1" ht="54" customHeight="1" spans="1:15">
      <c r="A23" s="8">
        <v>19</v>
      </c>
      <c r="B23" s="9" t="s">
        <v>38</v>
      </c>
      <c r="C23" s="10">
        <v>16133000</v>
      </c>
      <c r="D23" s="11" t="s">
        <v>19</v>
      </c>
      <c r="E23" s="12">
        <v>7.7</v>
      </c>
      <c r="F23" s="12">
        <v>7.8</v>
      </c>
      <c r="G23" s="12">
        <v>8.2</v>
      </c>
      <c r="H23" s="12">
        <v>7.9</v>
      </c>
      <c r="I23" s="12">
        <v>7.2</v>
      </c>
      <c r="J23" s="12">
        <v>7.85</v>
      </c>
      <c r="K23" s="12">
        <v>10</v>
      </c>
      <c r="L23" s="12" t="s">
        <v>21</v>
      </c>
      <c r="M23" s="12" t="s">
        <v>21</v>
      </c>
      <c r="N23" s="20">
        <f t="shared" si="2"/>
        <v>17.85</v>
      </c>
      <c r="O23" s="8"/>
    </row>
    <row r="24" s="3" customFormat="1" ht="54" customHeight="1" spans="1:15">
      <c r="A24" s="8">
        <v>20</v>
      </c>
      <c r="B24" s="9" t="s">
        <v>39</v>
      </c>
      <c r="C24" s="10">
        <v>15802300</v>
      </c>
      <c r="D24" s="11" t="s">
        <v>19</v>
      </c>
      <c r="E24" s="12">
        <v>7.4</v>
      </c>
      <c r="F24" s="12">
        <v>8</v>
      </c>
      <c r="G24" s="12">
        <v>8.1</v>
      </c>
      <c r="H24" s="12">
        <v>8.1</v>
      </c>
      <c r="I24" s="12">
        <v>7.5</v>
      </c>
      <c r="J24" s="12">
        <v>8</v>
      </c>
      <c r="K24" s="12">
        <v>10</v>
      </c>
      <c r="L24" s="12" t="s">
        <v>21</v>
      </c>
      <c r="M24" s="12" t="s">
        <v>21</v>
      </c>
      <c r="N24" s="20">
        <f t="shared" si="2"/>
        <v>18</v>
      </c>
      <c r="O24" s="8"/>
    </row>
    <row r="25" s="3" customFormat="1" ht="54" customHeight="1" spans="1:15">
      <c r="A25" s="8">
        <v>21</v>
      </c>
      <c r="B25" s="9" t="s">
        <v>40</v>
      </c>
      <c r="C25" s="10">
        <v>15890460</v>
      </c>
      <c r="D25" s="11" t="s">
        <v>19</v>
      </c>
      <c r="E25" s="12">
        <v>8</v>
      </c>
      <c r="F25" s="12">
        <v>7.8</v>
      </c>
      <c r="G25" s="12">
        <v>8</v>
      </c>
      <c r="H25" s="12">
        <v>7.9</v>
      </c>
      <c r="I25" s="12">
        <v>7.1</v>
      </c>
      <c r="J25" s="12">
        <v>7.9</v>
      </c>
      <c r="K25" s="12">
        <v>10</v>
      </c>
      <c r="L25" s="12" t="s">
        <v>21</v>
      </c>
      <c r="M25" s="12" t="s">
        <v>21</v>
      </c>
      <c r="N25" s="20">
        <f t="shared" si="2"/>
        <v>17.9</v>
      </c>
      <c r="O25" s="8"/>
    </row>
    <row r="26" s="3" customFormat="1" ht="54" customHeight="1" spans="1:15">
      <c r="A26" s="8">
        <v>22</v>
      </c>
      <c r="B26" s="9" t="s">
        <v>41</v>
      </c>
      <c r="C26" s="10">
        <v>15899200</v>
      </c>
      <c r="D26" s="11" t="s">
        <v>19</v>
      </c>
      <c r="E26" s="12">
        <v>7.6</v>
      </c>
      <c r="F26" s="12">
        <v>7.8</v>
      </c>
      <c r="G26" s="12">
        <v>8.2</v>
      </c>
      <c r="H26" s="12">
        <v>7.9</v>
      </c>
      <c r="I26" s="12">
        <v>7.2</v>
      </c>
      <c r="J26" s="12">
        <v>7.85</v>
      </c>
      <c r="K26" s="12">
        <v>10</v>
      </c>
      <c r="L26" s="12" t="s">
        <v>21</v>
      </c>
      <c r="M26" s="12" t="s">
        <v>21</v>
      </c>
      <c r="N26" s="20">
        <f t="shared" si="2"/>
        <v>17.85</v>
      </c>
      <c r="O26" s="8"/>
    </row>
    <row r="27" s="3" customFormat="1" ht="54" customHeight="1" spans="1:15">
      <c r="A27" s="8">
        <v>23</v>
      </c>
      <c r="B27" s="9" t="s">
        <v>42</v>
      </c>
      <c r="C27" s="10">
        <v>15830800</v>
      </c>
      <c r="D27" s="11" t="s">
        <v>19</v>
      </c>
      <c r="E27" s="12">
        <v>8</v>
      </c>
      <c r="F27" s="12">
        <v>8.3</v>
      </c>
      <c r="G27" s="12">
        <v>8.3</v>
      </c>
      <c r="H27" s="12">
        <v>8.6</v>
      </c>
      <c r="I27" s="12">
        <v>7.9</v>
      </c>
      <c r="J27" s="12">
        <v>8.35</v>
      </c>
      <c r="K27" s="12">
        <v>10</v>
      </c>
      <c r="L27" s="12" t="s">
        <v>19</v>
      </c>
      <c r="M27" s="12">
        <v>79.94</v>
      </c>
      <c r="N27" s="20">
        <f t="shared" si="2"/>
        <v>98.29</v>
      </c>
      <c r="O27" s="8" t="s">
        <v>43</v>
      </c>
    </row>
    <row r="28" s="3" customFormat="1" ht="54" customHeight="1" spans="1:15">
      <c r="A28" s="8">
        <v>24</v>
      </c>
      <c r="B28" s="9" t="s">
        <v>44</v>
      </c>
      <c r="C28" s="10">
        <v>15735800</v>
      </c>
      <c r="D28" s="11" t="s">
        <v>19</v>
      </c>
      <c r="E28" s="12">
        <v>7.7</v>
      </c>
      <c r="F28" s="12">
        <v>7.9</v>
      </c>
      <c r="G28" s="12">
        <v>8.1</v>
      </c>
      <c r="H28" s="12">
        <v>8</v>
      </c>
      <c r="I28" s="12">
        <v>7.5</v>
      </c>
      <c r="J28" s="12">
        <v>7.95</v>
      </c>
      <c r="K28" s="12">
        <v>10</v>
      </c>
      <c r="L28" s="12" t="s">
        <v>21</v>
      </c>
      <c r="M28" s="12" t="s">
        <v>21</v>
      </c>
      <c r="N28" s="20">
        <f t="shared" si="2"/>
        <v>17.95</v>
      </c>
      <c r="O28" s="8"/>
    </row>
    <row r="29" s="3" customFormat="1" ht="54" customHeight="1" spans="1:15">
      <c r="A29" s="8">
        <v>25</v>
      </c>
      <c r="B29" s="9" t="s">
        <v>45</v>
      </c>
      <c r="C29" s="10">
        <v>15834600</v>
      </c>
      <c r="D29" s="11" t="s">
        <v>19</v>
      </c>
      <c r="E29" s="12">
        <v>8.1</v>
      </c>
      <c r="F29" s="12">
        <v>7.6</v>
      </c>
      <c r="G29" s="12">
        <v>7.7</v>
      </c>
      <c r="H29" s="12">
        <v>7.3</v>
      </c>
      <c r="I29" s="12">
        <v>6.7</v>
      </c>
      <c r="J29" s="12">
        <v>7.7</v>
      </c>
      <c r="K29" s="12">
        <v>10</v>
      </c>
      <c r="L29" s="12" t="s">
        <v>21</v>
      </c>
      <c r="M29" s="12" t="s">
        <v>21</v>
      </c>
      <c r="N29" s="20">
        <f t="shared" si="2"/>
        <v>17.7</v>
      </c>
      <c r="O29" s="8"/>
    </row>
    <row r="30" s="3" customFormat="1" ht="54" customHeight="1" spans="1:15">
      <c r="A30" s="8">
        <v>26</v>
      </c>
      <c r="B30" s="9" t="s">
        <v>46</v>
      </c>
      <c r="C30" s="10">
        <v>15958100</v>
      </c>
      <c r="D30" s="11" t="s">
        <v>19</v>
      </c>
      <c r="E30" s="12">
        <v>7.5</v>
      </c>
      <c r="F30" s="12">
        <v>8</v>
      </c>
      <c r="G30" s="12">
        <v>8.2</v>
      </c>
      <c r="H30" s="12">
        <v>8.2</v>
      </c>
      <c r="I30" s="12">
        <v>7.3</v>
      </c>
      <c r="J30" s="12">
        <v>8.05</v>
      </c>
      <c r="K30" s="12">
        <v>10</v>
      </c>
      <c r="L30" s="12" t="s">
        <v>19</v>
      </c>
      <c r="M30" s="12">
        <v>78.52</v>
      </c>
      <c r="N30" s="20">
        <f t="shared" si="2"/>
        <v>96.57</v>
      </c>
      <c r="O30" s="8"/>
    </row>
    <row r="31" s="3" customFormat="1" ht="54" customHeight="1" spans="1:15">
      <c r="A31" s="8">
        <v>27</v>
      </c>
      <c r="B31" s="9" t="s">
        <v>47</v>
      </c>
      <c r="C31" s="10">
        <v>15855500</v>
      </c>
      <c r="D31" s="11" t="s">
        <v>19</v>
      </c>
      <c r="E31" s="12">
        <v>8.1</v>
      </c>
      <c r="F31" s="12">
        <v>7.9</v>
      </c>
      <c r="G31" s="12">
        <v>8.2</v>
      </c>
      <c r="H31" s="12">
        <v>7.9</v>
      </c>
      <c r="I31" s="12">
        <v>7.4</v>
      </c>
      <c r="J31" s="12">
        <v>8</v>
      </c>
      <c r="K31" s="12">
        <v>10</v>
      </c>
      <c r="L31" s="12" t="s">
        <v>21</v>
      </c>
      <c r="M31" s="12" t="s">
        <v>21</v>
      </c>
      <c r="N31" s="20">
        <f t="shared" si="2"/>
        <v>18</v>
      </c>
      <c r="O31" s="8"/>
    </row>
    <row r="32" s="3" customFormat="1" ht="54" customHeight="1" spans="1:15">
      <c r="A32" s="8">
        <v>28</v>
      </c>
      <c r="B32" s="9" t="s">
        <v>48</v>
      </c>
      <c r="C32" s="10">
        <v>15910600</v>
      </c>
      <c r="D32" s="11" t="s">
        <v>19</v>
      </c>
      <c r="E32" s="12">
        <v>7.6</v>
      </c>
      <c r="F32" s="12">
        <v>8.2</v>
      </c>
      <c r="G32" s="12">
        <v>8.1</v>
      </c>
      <c r="H32" s="12">
        <v>8.6</v>
      </c>
      <c r="I32" s="12">
        <v>7.9</v>
      </c>
      <c r="J32" s="12">
        <v>8.15</v>
      </c>
      <c r="K32" s="12">
        <v>10</v>
      </c>
      <c r="L32" s="12" t="s">
        <v>19</v>
      </c>
      <c r="M32" s="12">
        <v>79.12</v>
      </c>
      <c r="N32" s="20">
        <f t="shared" si="2"/>
        <v>97.27</v>
      </c>
      <c r="O32" s="8"/>
    </row>
    <row r="33" s="3" customFormat="1" ht="54" customHeight="1" spans="1:15">
      <c r="A33" s="8">
        <v>29</v>
      </c>
      <c r="B33" s="9" t="s">
        <v>49</v>
      </c>
      <c r="C33" s="10">
        <v>15806100</v>
      </c>
      <c r="D33" s="11" t="s">
        <v>19</v>
      </c>
      <c r="E33" s="12">
        <v>7.7</v>
      </c>
      <c r="F33" s="12">
        <v>8.2</v>
      </c>
      <c r="G33" s="12">
        <v>8.1</v>
      </c>
      <c r="H33" s="12">
        <v>8.4</v>
      </c>
      <c r="I33" s="12">
        <v>7.9</v>
      </c>
      <c r="J33" s="12">
        <v>8.15</v>
      </c>
      <c r="K33" s="12">
        <v>10</v>
      </c>
      <c r="L33" s="12" t="s">
        <v>19</v>
      </c>
      <c r="M33" s="12">
        <v>79.78</v>
      </c>
      <c r="N33" s="20">
        <f t="shared" si="2"/>
        <v>97.93</v>
      </c>
      <c r="O33" s="8"/>
    </row>
    <row r="34" s="3" customFormat="1" ht="54" customHeight="1" spans="1:15">
      <c r="A34" s="8">
        <v>30</v>
      </c>
      <c r="B34" s="9" t="s">
        <v>50</v>
      </c>
      <c r="C34" s="10">
        <v>15834600</v>
      </c>
      <c r="D34" s="11" t="s">
        <v>19</v>
      </c>
      <c r="E34" s="12">
        <v>7.7</v>
      </c>
      <c r="F34" s="12">
        <v>7.9</v>
      </c>
      <c r="G34" s="12">
        <v>8</v>
      </c>
      <c r="H34" s="12">
        <v>8</v>
      </c>
      <c r="I34" s="12">
        <v>7.5</v>
      </c>
      <c r="J34" s="12">
        <v>7.95</v>
      </c>
      <c r="K34" s="12">
        <v>10</v>
      </c>
      <c r="L34" s="12" t="s">
        <v>21</v>
      </c>
      <c r="M34" s="12" t="s">
        <v>21</v>
      </c>
      <c r="N34" s="20">
        <f t="shared" si="2"/>
        <v>17.95</v>
      </c>
      <c r="O34" s="8"/>
    </row>
    <row r="35" s="3" customFormat="1" ht="54" customHeight="1" spans="1:15">
      <c r="A35" s="8">
        <v>31</v>
      </c>
      <c r="B35" s="9" t="s">
        <v>51</v>
      </c>
      <c r="C35" s="10">
        <v>15990400</v>
      </c>
      <c r="D35" s="11" t="s">
        <v>19</v>
      </c>
      <c r="E35" s="12">
        <v>7.6</v>
      </c>
      <c r="F35" s="12">
        <v>7.9</v>
      </c>
      <c r="G35" s="12">
        <v>8</v>
      </c>
      <c r="H35" s="12">
        <v>8</v>
      </c>
      <c r="I35" s="12">
        <v>7.6</v>
      </c>
      <c r="J35" s="12">
        <v>7.95</v>
      </c>
      <c r="K35" s="12">
        <v>10</v>
      </c>
      <c r="L35" s="12" t="s">
        <v>21</v>
      </c>
      <c r="M35" s="12" t="s">
        <v>21</v>
      </c>
      <c r="N35" s="20">
        <f t="shared" si="2"/>
        <v>17.95</v>
      </c>
      <c r="O35" s="8"/>
    </row>
    <row r="36" s="3" customFormat="1" ht="54" customHeight="1" spans="1:15">
      <c r="A36" s="8">
        <v>32</v>
      </c>
      <c r="B36" s="9" t="s">
        <v>52</v>
      </c>
      <c r="C36" s="10">
        <v>15676900</v>
      </c>
      <c r="D36" s="11" t="s">
        <v>19</v>
      </c>
      <c r="E36" s="12">
        <v>7.9</v>
      </c>
      <c r="F36" s="12">
        <v>7.9</v>
      </c>
      <c r="G36" s="12">
        <v>7.9</v>
      </c>
      <c r="H36" s="12">
        <v>8.1</v>
      </c>
      <c r="I36" s="12">
        <v>7.5</v>
      </c>
      <c r="J36" s="12">
        <v>8</v>
      </c>
      <c r="K36" s="12">
        <v>10</v>
      </c>
      <c r="L36" s="12" t="s">
        <v>21</v>
      </c>
      <c r="M36" s="12" t="s">
        <v>21</v>
      </c>
      <c r="N36" s="20">
        <f t="shared" si="2"/>
        <v>18</v>
      </c>
      <c r="O36" s="8"/>
    </row>
    <row r="37" s="3" customFormat="1" ht="54" customHeight="1" spans="1:15">
      <c r="A37" s="8">
        <v>33</v>
      </c>
      <c r="B37" s="9" t="s">
        <v>53</v>
      </c>
      <c r="C37" s="10">
        <v>15545800</v>
      </c>
      <c r="D37" s="11" t="s">
        <v>19</v>
      </c>
      <c r="E37" s="12">
        <v>8</v>
      </c>
      <c r="F37" s="12">
        <v>7.9</v>
      </c>
      <c r="G37" s="12">
        <v>8.1</v>
      </c>
      <c r="H37" s="12">
        <v>8.2</v>
      </c>
      <c r="I37" s="12">
        <v>7.4</v>
      </c>
      <c r="J37" s="12">
        <v>8</v>
      </c>
      <c r="K37" s="12">
        <v>10</v>
      </c>
      <c r="L37" s="12" t="s">
        <v>21</v>
      </c>
      <c r="M37" s="12" t="s">
        <v>21</v>
      </c>
      <c r="N37" s="20">
        <f t="shared" si="2"/>
        <v>18</v>
      </c>
      <c r="O37" s="8"/>
    </row>
    <row r="38" s="3" customFormat="1" ht="54" customHeight="1" spans="1:15">
      <c r="A38" s="8">
        <v>34</v>
      </c>
      <c r="B38" s="9" t="s">
        <v>54</v>
      </c>
      <c r="C38" s="10">
        <v>15798500</v>
      </c>
      <c r="D38" s="11" t="s">
        <v>19</v>
      </c>
      <c r="E38" s="12">
        <v>7.5</v>
      </c>
      <c r="F38" s="12">
        <v>7.8</v>
      </c>
      <c r="G38" s="12">
        <v>7.8</v>
      </c>
      <c r="H38" s="12">
        <v>7.8</v>
      </c>
      <c r="I38" s="12">
        <v>7.1</v>
      </c>
      <c r="J38" s="12">
        <v>7.75</v>
      </c>
      <c r="K38" s="12">
        <v>10</v>
      </c>
      <c r="L38" s="12" t="s">
        <v>21</v>
      </c>
      <c r="M38" s="12" t="s">
        <v>21</v>
      </c>
      <c r="N38" s="20">
        <f t="shared" si="2"/>
        <v>17.75</v>
      </c>
      <c r="O38" s="8"/>
    </row>
    <row r="39" s="3" customFormat="1" ht="54" customHeight="1" spans="1:15">
      <c r="A39" s="8">
        <v>35</v>
      </c>
      <c r="B39" s="9" t="s">
        <v>55</v>
      </c>
      <c r="C39" s="10">
        <v>15602800</v>
      </c>
      <c r="D39" s="11" t="s">
        <v>19</v>
      </c>
      <c r="E39" s="12">
        <v>7.5</v>
      </c>
      <c r="F39" s="12">
        <v>7.8</v>
      </c>
      <c r="G39" s="12">
        <v>8</v>
      </c>
      <c r="H39" s="12">
        <v>7.9</v>
      </c>
      <c r="I39" s="12">
        <v>7.5</v>
      </c>
      <c r="J39" s="12">
        <v>7.85</v>
      </c>
      <c r="K39" s="12">
        <v>10</v>
      </c>
      <c r="L39" s="12" t="s">
        <v>21</v>
      </c>
      <c r="M39" s="12" t="s">
        <v>21</v>
      </c>
      <c r="N39" s="20">
        <f t="shared" si="2"/>
        <v>17.85</v>
      </c>
      <c r="O39" s="8"/>
    </row>
    <row r="40" ht="44.25" customHeight="1" spans="1:15">
      <c r="A40" s="13" t="s">
        <v>56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1"/>
    </row>
    <row r="41" ht="33.75" customHeight="1" spans="1:15">
      <c r="A41" s="16" t="s">
        <v>2</v>
      </c>
      <c r="B41" s="17" t="s">
        <v>3</v>
      </c>
      <c r="C41" s="17"/>
      <c r="D41" s="17" t="s">
        <v>57</v>
      </c>
      <c r="E41" s="17"/>
      <c r="F41" s="17"/>
      <c r="G41" s="17"/>
      <c r="H41" s="17"/>
      <c r="I41" s="17"/>
      <c r="J41" s="17"/>
      <c r="K41" s="17" t="s">
        <v>58</v>
      </c>
      <c r="L41" s="17"/>
      <c r="M41" s="17"/>
      <c r="N41" s="17"/>
      <c r="O41" s="17"/>
    </row>
    <row r="42" ht="57" customHeight="1" spans="1:15">
      <c r="A42" s="17">
        <v>1</v>
      </c>
      <c r="B42" s="17" t="s">
        <v>21</v>
      </c>
      <c r="C42" s="17"/>
      <c r="D42" s="17" t="s">
        <v>21</v>
      </c>
      <c r="E42" s="17"/>
      <c r="F42" s="17"/>
      <c r="G42" s="17"/>
      <c r="H42" s="17"/>
      <c r="I42" s="17"/>
      <c r="J42" s="17"/>
      <c r="K42" s="17" t="s">
        <v>21</v>
      </c>
      <c r="L42" s="17"/>
      <c r="M42" s="17"/>
      <c r="N42" s="17"/>
      <c r="O42" s="17"/>
    </row>
    <row r="43" ht="57" customHeight="1" spans="1:15">
      <c r="A43" s="17">
        <v>2</v>
      </c>
      <c r="B43" s="17" t="s">
        <v>21</v>
      </c>
      <c r="C43" s="17"/>
      <c r="D43" s="17" t="s">
        <v>21</v>
      </c>
      <c r="E43" s="17"/>
      <c r="F43" s="17"/>
      <c r="G43" s="17"/>
      <c r="H43" s="17"/>
      <c r="I43" s="17"/>
      <c r="J43" s="17"/>
      <c r="K43" s="17" t="s">
        <v>21</v>
      </c>
      <c r="L43" s="17"/>
      <c r="M43" s="17"/>
      <c r="N43" s="17"/>
      <c r="O43" s="17"/>
    </row>
    <row r="44" ht="47.25" customHeight="1" spans="1:15">
      <c r="A44" s="18" t="s">
        <v>59</v>
      </c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5:11">
      <c r="E45" s="19"/>
      <c r="F45" s="19"/>
      <c r="G45" s="19"/>
      <c r="H45" s="19"/>
      <c r="I45" s="19"/>
      <c r="J45" s="19"/>
      <c r="K45" s="19"/>
    </row>
    <row r="46" spans="12:12">
      <c r="L46" s="22"/>
    </row>
  </sheetData>
  <autoFilter ref="A3:O44">
    <extLst/>
  </autoFilter>
  <mergeCells count="24">
    <mergeCell ref="A1:O1"/>
    <mergeCell ref="A2:O2"/>
    <mergeCell ref="E3:I3"/>
    <mergeCell ref="A40:O40"/>
    <mergeCell ref="B41:C41"/>
    <mergeCell ref="D41:J41"/>
    <mergeCell ref="K41:O41"/>
    <mergeCell ref="B42:C42"/>
    <mergeCell ref="D42:J42"/>
    <mergeCell ref="K42:O42"/>
    <mergeCell ref="B43:C43"/>
    <mergeCell ref="D43:J43"/>
    <mergeCell ref="K43:O43"/>
    <mergeCell ref="A44:O44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陈炳东</cp:lastModifiedBy>
  <dcterms:created xsi:type="dcterms:W3CDTF">2025-02-07T11:02:00Z</dcterms:created>
  <dcterms:modified xsi:type="dcterms:W3CDTF">2025-06-11T00:26:11Z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2052-12.1.0.16929</vt:lpwstr>
  </property>
</Properties>
</file>