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标情况一览表" sheetId="1" r:id="rId1"/>
  </sheets>
  <definedNames>
    <definedName name="_xlnm._FilterDatabase" localSheetId="0" hidden="1">评标情况一览表!$A$4:$O$21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<sst xmlns="http://schemas.openxmlformats.org/spreadsheetml/2006/main" count="71" uniqueCount="38">
  <si>
    <t>评标情况一览表</t>
  </si>
  <si>
    <t>招标项目名称：众兴水厂取水改造工程-取水头部延伸改造工程
招标项目编号：2025ADDGZ50034</t>
  </si>
  <si>
    <t>序号</t>
  </si>
  <si>
    <t>投标单位</t>
  </si>
  <si>
    <t>投标报价（元）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</si>
  <si>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</si>
  <si>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</si>
  <si>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</si>
  <si>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</si>
  <si>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</si>
  <si>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</si>
  <si>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</si>
  <si>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</si>
  <si>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</si>
  <si>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</si>
  <si>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</si>
  <si>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</si>
  <si>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</si>
  <si>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中国二十冶集团有限公司,浙江鸿翔建设集团股份有限公司</t>
  </si>
  <si>
    <t>通过</t>
  </si>
  <si>
    <t>评标委员会根据投标文件投票，按少数服从多数原则确定为第一中标候选人</t>
  </si>
  <si>
    <t>安徽鑫源建设集团有限公司,济南城建集团有限公司</t>
  </si>
  <si>
    <t>安徽省鹏洋建设工程有限责任公司,安徽新建控股集团有限公司</t>
  </si>
  <si>
    <t>广艺生态环境有限公司,安徽水安建设集团股份有限公司</t>
  </si>
  <si>
    <t>安徽建工交通航务集团有限公司,南京久大建设集团有限公司</t>
  </si>
  <si>
    <t>安徽金煌建设集团有限公司,上海市基础工程集团有限公司</t>
  </si>
  <si>
    <t>合肥城建道路桥梁工程有限责任公司,杭州滨江区市政园林工程有限公司</t>
  </si>
  <si>
    <t>安徽省国元建工集团有限公司,四川君羊建设集团有限公司</t>
  </si>
  <si>
    <t>安徽伟诚建设工程有限公司,中铁市政环境建设有限公司</t>
  </si>
  <si>
    <t>安徽省新路建设工程集团有限责任公司</t>
  </si>
  <si>
    <t>/</t>
  </si>
  <si>
    <t>杭州萧宏建设环境集团有限公司</t>
  </si>
  <si>
    <t>广州市第二市政工程有限公司</t>
  </si>
  <si>
    <t>安徽杰智建设工程有限公司,广东电白建设集团有限公司</t>
  </si>
  <si>
    <t>被否决的投标人名称、否决依据和原因</t>
  </si>
  <si>
    <t>否决原因</t>
  </si>
  <si>
    <t>否决依据</t>
  </si>
  <si>
    <r>
      <rPr>
        <sz val="14"/>
        <color rgb="FF000000"/>
        <rFont val="宋体"/>
        <charset val="134"/>
      </rPr>
      <t xml:space="preserve">本项目在投标截止时间后系统成功接收投标文件的投标人总数为 </t>
    </r>
    <r>
      <rPr>
        <u/>
        <sz val="14"/>
        <color rgb="FF000000"/>
        <rFont val="宋体"/>
        <charset val="134"/>
      </rPr>
      <t xml:space="preserve"> 13 </t>
    </r>
    <r>
      <rPr>
        <sz val="14"/>
        <color rgb="FF000000"/>
        <rFont val="宋体"/>
        <charset val="134"/>
      </rPr>
      <t>，评标基准价为</t>
    </r>
    <r>
      <rPr>
        <u/>
        <sz val="14"/>
        <color rgb="FF000000"/>
        <rFont val="宋体"/>
        <charset val="134"/>
      </rPr>
      <t xml:space="preserve"> 23439258.17 </t>
    </r>
    <r>
      <rPr>
        <sz val="14"/>
        <color rgb="FF000000"/>
        <rFont val="宋体"/>
        <charset val="134"/>
      </rPr>
      <t xml:space="preserve">。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</si>
</sst>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00_ "/>
  </numFmts>
  <fonts count="31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 applyAlignment="1"/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2" fontId="0" fillId="0" borderId="0" xfId="0" applyNumberFormat="1" applyFill="1" applyAlignment="1">
      <alignment horizontal="center"/>
    </xf>
    <xf numFmtId="176" fontId="4" fillId="0" borderId="1" xfId="5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8" fontId="0" fillId="0" borderId="0" xfId="0" applyNumberFormat="1" applyFill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O23"/>
  <sheetViews>
    <sheetView tabSelected="1" zoomScale="90" zoomScaleNormal="90" workbookViewId="0">
      <selection activeCell="L15" sqref="L15"/>
    </sheetView>
  </sheetViews>
  <sheetFormatPr defaultColWidth="9" defaultRowHeight="13.5"/>
  <cols>
    <col min="1" max="1" width="6.25" style="3" customWidth="1"/>
    <col min="2" max="2" width="30.25" style="4" customWidth="1"/>
    <col min="3" max="3" width="15.875" style="3" customWidth="1"/>
    <col min="4" max="4" width="12.625" style="3" customWidth="1"/>
    <col min="5" max="9" width="9.5" style="4" customWidth="1"/>
    <col min="10" max="11" width="11.4666666666667" style="4" customWidth="1"/>
    <col min="12" max="12" width="13" style="3" customWidth="1"/>
    <col min="13" max="13" width="10.625" style="3" customWidth="1"/>
    <col min="14" max="14" width="10.875" style="3" customWidth="1"/>
    <col min="15" max="15" width="15.25" style="3" customWidth="1"/>
    <col min="16" max="16" width="9" style="3"/>
    <col min="17" max="17" width="13.875" style="3" customWidth="1"/>
    <col min="18" max="16384" width="9" style="3"/>
  </cols>
  <sheetData>
    <row r="1" ht="39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58.5" customHeight="1" spans="1:15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39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8"/>
      <c r="H3" s="8"/>
      <c r="I3" s="8"/>
      <c r="J3" s="8" t="s">
        <v>7</v>
      </c>
      <c r="K3" s="8" t="s">
        <v>8</v>
      </c>
      <c r="L3" s="8" t="s">
        <v>9</v>
      </c>
      <c r="M3" s="8" t="s">
        <v>10</v>
      </c>
      <c r="N3" s="8" t="s">
        <v>11</v>
      </c>
      <c r="O3" s="8" t="s">
        <v>12</v>
      </c>
    </row>
    <row r="4" s="2" customFormat="1" ht="36" customHeight="1" spans="1:15">
      <c r="A4" s="8"/>
      <c r="B4" s="8"/>
      <c r="C4" s="8"/>
      <c r="D4" s="8"/>
      <c r="E4" s="8" t="s">
        <v>13</v>
      </c>
      <c r="F4" s="8" t="s">
        <v>14</v>
      </c>
      <c r="G4" s="8" t="s">
        <v>15</v>
      </c>
      <c r="H4" s="8" t="s">
        <v>16</v>
      </c>
      <c r="I4" s="8" t="s">
        <v>17</v>
      </c>
      <c r="J4" s="8"/>
      <c r="K4" s="8"/>
      <c r="L4" s="8"/>
      <c r="M4" s="8"/>
      <c r="N4" s="8"/>
      <c r="O4" s="8"/>
    </row>
    <row r="5" s="2" customFormat="1" ht="78" customHeight="1" spans="1:15">
      <c r="A5" s="8">
        <v>1</v>
      </c>
      <c r="B5" s="9" t="s">
        <v>18</v>
      </c>
      <c r="C5" s="10">
        <v>23439441.01</v>
      </c>
      <c r="D5" s="11" t="s">
        <v>19</v>
      </c>
      <c r="E5" s="12">
        <v>4.3</v>
      </c>
      <c r="F5" s="12">
        <v>4</v>
      </c>
      <c r="G5" s="12">
        <v>4.3</v>
      </c>
      <c r="H5" s="12">
        <v>4.4</v>
      </c>
      <c r="I5" s="12">
        <v>4.2</v>
      </c>
      <c r="J5" s="12">
        <v>4.25</v>
      </c>
      <c r="K5" s="21">
        <v>10</v>
      </c>
      <c r="L5" s="22" t="s">
        <v>19</v>
      </c>
      <c r="M5" s="22">
        <v>85</v>
      </c>
      <c r="N5" s="23">
        <v>99.25</v>
      </c>
      <c r="O5" s="24" t="s">
        <v>20</v>
      </c>
    </row>
    <row r="6" s="2" customFormat="1" ht="58" customHeight="1" spans="1:15">
      <c r="A6" s="8">
        <v>2</v>
      </c>
      <c r="B6" s="9" t="s">
        <v>21</v>
      </c>
      <c r="C6" s="10">
        <v>23439265.29</v>
      </c>
      <c r="D6" s="11" t="s">
        <v>19</v>
      </c>
      <c r="E6" s="12">
        <v>4.3</v>
      </c>
      <c r="F6" s="12">
        <v>4.1</v>
      </c>
      <c r="G6" s="12">
        <v>4.3</v>
      </c>
      <c r="H6" s="12">
        <v>4.1</v>
      </c>
      <c r="I6" s="12">
        <v>4.2</v>
      </c>
      <c r="J6" s="12">
        <v>4.25</v>
      </c>
      <c r="K6" s="21">
        <v>10</v>
      </c>
      <c r="L6" s="22" t="s">
        <v>19</v>
      </c>
      <c r="M6" s="22">
        <v>85</v>
      </c>
      <c r="N6" s="23">
        <v>99.25</v>
      </c>
      <c r="O6" s="8"/>
    </row>
    <row r="7" s="2" customFormat="1" ht="58" customHeight="1" spans="1:15">
      <c r="A7" s="8">
        <v>3</v>
      </c>
      <c r="B7" s="9" t="s">
        <v>22</v>
      </c>
      <c r="C7" s="10">
        <v>23439733.89</v>
      </c>
      <c r="D7" s="11" t="s">
        <v>19</v>
      </c>
      <c r="E7" s="12">
        <v>4.3</v>
      </c>
      <c r="F7" s="12">
        <v>4</v>
      </c>
      <c r="G7" s="12">
        <v>4.3</v>
      </c>
      <c r="H7" s="12">
        <v>4.2</v>
      </c>
      <c r="I7" s="12">
        <v>4.1</v>
      </c>
      <c r="J7" s="12">
        <v>4.2</v>
      </c>
      <c r="K7" s="21">
        <v>10</v>
      </c>
      <c r="L7" s="22" t="s">
        <v>19</v>
      </c>
      <c r="M7" s="22">
        <v>85</v>
      </c>
      <c r="N7" s="23">
        <v>99.2</v>
      </c>
      <c r="O7" s="8"/>
    </row>
    <row r="8" s="2" customFormat="1" ht="58" customHeight="1" spans="1:15">
      <c r="A8" s="8">
        <v>4</v>
      </c>
      <c r="B8" s="9" t="s">
        <v>23</v>
      </c>
      <c r="C8" s="10">
        <v>23438855.26</v>
      </c>
      <c r="D8" s="11" t="s">
        <v>19</v>
      </c>
      <c r="E8" s="12">
        <v>4.3</v>
      </c>
      <c r="F8" s="12">
        <v>4.1</v>
      </c>
      <c r="G8" s="12">
        <v>4.2</v>
      </c>
      <c r="H8" s="12">
        <v>4</v>
      </c>
      <c r="I8" s="12">
        <v>4.1</v>
      </c>
      <c r="J8" s="12">
        <v>4.15</v>
      </c>
      <c r="K8" s="21">
        <v>10</v>
      </c>
      <c r="L8" s="22" t="s">
        <v>19</v>
      </c>
      <c r="M8" s="22">
        <v>85</v>
      </c>
      <c r="N8" s="23">
        <v>99.15</v>
      </c>
      <c r="O8" s="8"/>
    </row>
    <row r="9" s="2" customFormat="1" ht="58" customHeight="1" spans="1:15">
      <c r="A9" s="8">
        <v>5</v>
      </c>
      <c r="B9" s="9" t="s">
        <v>24</v>
      </c>
      <c r="C9" s="10">
        <v>23439148.14</v>
      </c>
      <c r="D9" s="11" t="s">
        <v>19</v>
      </c>
      <c r="E9" s="12">
        <v>4.3</v>
      </c>
      <c r="F9" s="12">
        <v>3.9</v>
      </c>
      <c r="G9" s="12">
        <v>3.8</v>
      </c>
      <c r="H9" s="12">
        <v>4.3</v>
      </c>
      <c r="I9" s="12">
        <v>4.3</v>
      </c>
      <c r="J9" s="12">
        <v>4.1</v>
      </c>
      <c r="K9" s="21">
        <v>10</v>
      </c>
      <c r="L9" s="22" t="s">
        <v>19</v>
      </c>
      <c r="M9" s="22">
        <v>85</v>
      </c>
      <c r="N9" s="23">
        <v>99.1</v>
      </c>
      <c r="O9" s="8"/>
    </row>
    <row r="10" s="2" customFormat="1" ht="58" customHeight="1" spans="1:15">
      <c r="A10" s="8">
        <v>6</v>
      </c>
      <c r="B10" s="9" t="s">
        <v>25</v>
      </c>
      <c r="C10" s="10">
        <v>23438855.26</v>
      </c>
      <c r="D10" s="11" t="s">
        <v>19</v>
      </c>
      <c r="E10" s="12">
        <v>4.3</v>
      </c>
      <c r="F10" s="12">
        <v>3.9</v>
      </c>
      <c r="G10" s="12">
        <v>3.7</v>
      </c>
      <c r="H10" s="12">
        <v>3.9</v>
      </c>
      <c r="I10" s="12">
        <v>4.2</v>
      </c>
      <c r="J10" s="12">
        <v>4.05</v>
      </c>
      <c r="K10" s="21">
        <v>10</v>
      </c>
      <c r="L10" s="22" t="s">
        <v>19</v>
      </c>
      <c r="M10" s="22">
        <v>85</v>
      </c>
      <c r="N10" s="23">
        <v>99.05</v>
      </c>
      <c r="O10" s="8"/>
    </row>
    <row r="11" s="2" customFormat="1" ht="58" customHeight="1" spans="1:15">
      <c r="A11" s="8">
        <v>7</v>
      </c>
      <c r="B11" s="9" t="s">
        <v>26</v>
      </c>
      <c r="C11" s="10">
        <v>23438181.66</v>
      </c>
      <c r="D11" s="11" t="s">
        <v>19</v>
      </c>
      <c r="E11" s="12">
        <v>3.9</v>
      </c>
      <c r="F11" s="12">
        <v>3.9</v>
      </c>
      <c r="G11" s="12">
        <v>4.3</v>
      </c>
      <c r="H11" s="12">
        <v>4.1</v>
      </c>
      <c r="I11" s="12">
        <v>4.1</v>
      </c>
      <c r="J11" s="12">
        <v>4</v>
      </c>
      <c r="K11" s="21">
        <v>10</v>
      </c>
      <c r="L11" s="22" t="s">
        <v>19</v>
      </c>
      <c r="M11" s="22">
        <v>85</v>
      </c>
      <c r="N11" s="23">
        <v>99</v>
      </c>
      <c r="O11" s="8"/>
    </row>
    <row r="12" s="2" customFormat="1" ht="58" customHeight="1" spans="1:15">
      <c r="A12" s="8">
        <v>8</v>
      </c>
      <c r="B12" s="9" t="s">
        <v>27</v>
      </c>
      <c r="C12" s="10">
        <v>23439508.37</v>
      </c>
      <c r="D12" s="11" t="s">
        <v>19</v>
      </c>
      <c r="E12" s="12">
        <v>3.9</v>
      </c>
      <c r="F12" s="12">
        <v>4</v>
      </c>
      <c r="G12" s="12">
        <v>3.8</v>
      </c>
      <c r="H12" s="12">
        <v>4.1</v>
      </c>
      <c r="I12" s="12">
        <v>4.3</v>
      </c>
      <c r="J12" s="12">
        <v>3.95</v>
      </c>
      <c r="K12" s="21">
        <v>10</v>
      </c>
      <c r="L12" s="22" t="s">
        <v>19</v>
      </c>
      <c r="M12" s="22">
        <v>85</v>
      </c>
      <c r="N12" s="23">
        <v>98.95</v>
      </c>
      <c r="O12" s="8"/>
    </row>
    <row r="13" s="2" customFormat="1" ht="58" customHeight="1" spans="1:15">
      <c r="A13" s="8">
        <v>9</v>
      </c>
      <c r="B13" s="9" t="s">
        <v>28</v>
      </c>
      <c r="C13" s="10">
        <v>23532575.54</v>
      </c>
      <c r="D13" s="11" t="s">
        <v>19</v>
      </c>
      <c r="E13" s="12">
        <v>4.1</v>
      </c>
      <c r="F13" s="12">
        <v>4.1</v>
      </c>
      <c r="G13" s="12">
        <v>3.7</v>
      </c>
      <c r="H13" s="12">
        <v>4</v>
      </c>
      <c r="I13" s="12">
        <v>4.3</v>
      </c>
      <c r="J13" s="12">
        <v>4.1</v>
      </c>
      <c r="K13" s="21">
        <v>10</v>
      </c>
      <c r="L13" s="22" t="s">
        <v>19</v>
      </c>
      <c r="M13" s="22">
        <v>73</v>
      </c>
      <c r="N13" s="23">
        <v>87.1</v>
      </c>
      <c r="O13" s="8"/>
    </row>
    <row r="14" s="2" customFormat="1" ht="58" customHeight="1" spans="1:15">
      <c r="A14" s="8">
        <v>10</v>
      </c>
      <c r="B14" s="9" t="s">
        <v>29</v>
      </c>
      <c r="C14" s="10">
        <v>23439148.18</v>
      </c>
      <c r="D14" s="11" t="s">
        <v>19</v>
      </c>
      <c r="E14" s="12">
        <v>4.3</v>
      </c>
      <c r="F14" s="12">
        <v>3.8</v>
      </c>
      <c r="G14" s="12">
        <v>4.3</v>
      </c>
      <c r="H14" s="12">
        <v>4</v>
      </c>
      <c r="I14" s="12">
        <v>4.2</v>
      </c>
      <c r="J14" s="12">
        <v>4.25</v>
      </c>
      <c r="K14" s="21">
        <v>3</v>
      </c>
      <c r="L14" s="22" t="s">
        <v>30</v>
      </c>
      <c r="M14" s="22" t="s">
        <v>30</v>
      </c>
      <c r="N14" s="23">
        <f>J14+K14</f>
        <v>7.25</v>
      </c>
      <c r="O14" s="8"/>
    </row>
    <row r="15" s="2" customFormat="1" ht="58" customHeight="1" spans="1:15">
      <c r="A15" s="8">
        <v>11</v>
      </c>
      <c r="B15" s="9" t="s">
        <v>31</v>
      </c>
      <c r="C15" s="10">
        <v>23450570.29</v>
      </c>
      <c r="D15" s="11" t="s">
        <v>19</v>
      </c>
      <c r="E15" s="12">
        <v>3.8</v>
      </c>
      <c r="F15" s="12">
        <v>3.9</v>
      </c>
      <c r="G15" s="12">
        <v>3.9</v>
      </c>
      <c r="H15" s="12">
        <v>3.9</v>
      </c>
      <c r="I15" s="12">
        <v>4.2</v>
      </c>
      <c r="J15" s="12">
        <v>3.9</v>
      </c>
      <c r="K15" s="21">
        <v>10</v>
      </c>
      <c r="L15" s="22" t="s">
        <v>30</v>
      </c>
      <c r="M15" s="22" t="s">
        <v>30</v>
      </c>
      <c r="N15" s="23">
        <f>J15+K15</f>
        <v>13.9</v>
      </c>
      <c r="O15" s="8"/>
    </row>
    <row r="16" s="2" customFormat="1" ht="58" customHeight="1" spans="1:15">
      <c r="A16" s="8">
        <v>12</v>
      </c>
      <c r="B16" s="9" t="s">
        <v>32</v>
      </c>
      <c r="C16" s="10">
        <v>23456427.81</v>
      </c>
      <c r="D16" s="11" t="s">
        <v>19</v>
      </c>
      <c r="E16" s="12">
        <v>3.8</v>
      </c>
      <c r="F16" s="12">
        <v>3.7</v>
      </c>
      <c r="G16" s="12">
        <v>3.8</v>
      </c>
      <c r="H16" s="12">
        <v>3.7</v>
      </c>
      <c r="I16" s="12">
        <v>4.2</v>
      </c>
      <c r="J16" s="12">
        <v>3.8</v>
      </c>
      <c r="K16" s="21">
        <v>10</v>
      </c>
      <c r="L16" s="22" t="s">
        <v>30</v>
      </c>
      <c r="M16" s="22" t="s">
        <v>30</v>
      </c>
      <c r="N16" s="23">
        <f>J16+K16</f>
        <v>13.8</v>
      </c>
      <c r="O16" s="8"/>
    </row>
    <row r="17" s="2" customFormat="1" ht="58" customHeight="1" spans="1:15">
      <c r="A17" s="8">
        <v>13</v>
      </c>
      <c r="B17" s="9" t="s">
        <v>33</v>
      </c>
      <c r="C17" s="10">
        <v>23439293.27</v>
      </c>
      <c r="D17" s="11" t="s">
        <v>19</v>
      </c>
      <c r="E17" s="12">
        <v>3.8</v>
      </c>
      <c r="F17" s="12">
        <v>3.9</v>
      </c>
      <c r="G17" s="12">
        <v>3.8</v>
      </c>
      <c r="H17" s="12">
        <v>4</v>
      </c>
      <c r="I17" s="12">
        <v>4.2</v>
      </c>
      <c r="J17" s="12">
        <v>3.85</v>
      </c>
      <c r="K17" s="21">
        <v>10</v>
      </c>
      <c r="L17" s="22" t="s">
        <v>30</v>
      </c>
      <c r="M17" s="22" t="s">
        <v>30</v>
      </c>
      <c r="N17" s="23">
        <f>J17+K17</f>
        <v>13.85</v>
      </c>
      <c r="O17" s="8"/>
    </row>
    <row r="18" ht="44.25" customHeight="1" spans="1:15">
      <c r="A18" s="13" t="s">
        <v>34</v>
      </c>
      <c r="B18" s="14"/>
      <c r="C18" s="14"/>
      <c r="D18" s="15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25"/>
    </row>
    <row r="19" ht="33.75" customHeight="1" spans="1:15">
      <c r="A19" s="17" t="s">
        <v>2</v>
      </c>
      <c r="B19" s="18" t="s">
        <v>3</v>
      </c>
      <c r="C19" s="18"/>
      <c r="D19" s="18" t="s">
        <v>35</v>
      </c>
      <c r="E19" s="18"/>
      <c r="F19" s="18"/>
      <c r="G19" s="18"/>
      <c r="H19" s="18"/>
      <c r="I19" s="18"/>
      <c r="J19" s="18"/>
      <c r="K19" s="18" t="s">
        <v>36</v>
      </c>
      <c r="L19" s="18"/>
      <c r="M19" s="18"/>
      <c r="N19" s="18"/>
      <c r="O19" s="18"/>
    </row>
    <row r="20" ht="40" customHeight="1" spans="1:15">
      <c r="A20" s="18">
        <v>1</v>
      </c>
      <c r="B20" s="18" t="s">
        <v>30</v>
      </c>
      <c r="C20" s="18"/>
      <c r="D20" s="18" t="s">
        <v>30</v>
      </c>
      <c r="E20" s="18"/>
      <c r="F20" s="18"/>
      <c r="G20" s="18"/>
      <c r="H20" s="18"/>
      <c r="I20" s="18"/>
      <c r="J20" s="18"/>
      <c r="K20" s="18" t="s">
        <v>30</v>
      </c>
      <c r="L20" s="18"/>
      <c r="M20" s="18"/>
      <c r="N20" s="18"/>
      <c r="O20" s="18"/>
    </row>
    <row r="21" ht="47.25" customHeight="1" spans="1:15">
      <c r="A21" s="19" t="s">
        <v>37</v>
      </c>
      <c r="B21" s="18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5:11">
      <c r="E22" s="20"/>
      <c r="F22" s="20"/>
      <c r="G22" s="20"/>
      <c r="H22" s="20"/>
      <c r="I22" s="20"/>
      <c r="J22" s="20"/>
      <c r="K22" s="20"/>
    </row>
    <row r="23" spans="12:12">
      <c r="L23" s="26"/>
    </row>
  </sheetData>
  <autoFilter xmlns:etc="http://www.wps.cn/officeDocument/2017/etCustomData" ref="A4:O21" etc:filterBottomFollowUsedRange="0">
    <extLst/>
  </autoFilter>
  <mergeCells count="22">
    <mergeCell ref="A1:O1"/>
    <mergeCell ref="A2:O2"/>
    <mergeCell ref="E3:I3"/>
    <mergeCell ref="A18:C18"/>
    <mergeCell ref="D18:O18"/>
    <mergeCell ref="B19:C19"/>
    <mergeCell ref="D19:J19"/>
    <mergeCell ref="K19:O19"/>
    <mergeCell ref="B20:C20"/>
    <mergeCell ref="D20:J20"/>
    <mergeCell ref="K20:O20"/>
    <mergeCell ref="A21:O21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pageMargins left="0.707638888888889" right="0.707638888888889" top="0.747916666666667" bottom="0.747916666666667" header="0.313888888888889" footer="0.313888888888889"/>
  <pageSetup paperSize="9" scale="43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2024-03-28T09:58:00Z</dcterms:created>
  <dcterms:modified xsi:type="dcterms:W3CDTF">2025-10-16T08:59:55Z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2052-12.1.0.22529</vt:lpwstr>
  </property>
</Properties>
</file>