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<sst xmlns="http://schemas.openxmlformats.org/spreadsheetml/2006/main" count="54" uniqueCount="33">
  <si>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评标情况一览表</t>
  </si>
  <si>
    <t>招标项目名称：肥东县包公镇精品示范村建设项目龙图家园二期A区项目检测  
招标项目编号：2025ADDWZ00264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</si>
  <si>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</si>
  <si>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</si>
  <si>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</si>
  <si>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</si>
  <si>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</si>
  <si>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</si>
  <si>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</si>
  <si>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</si>
  <si>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</si>
  <si>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</si>
  <si>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</si>
  <si>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</si>
  <si>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</si>
  <si>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</si>
  <si>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</si>
  <si>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</si>
  <si>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</si>
  <si>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</si>
  <si>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安徽省建院工程质量检测有限公司</t>
  </si>
  <si>
    <t>通过</t>
  </si>
  <si>
    <t>/</t>
  </si>
  <si>
    <t>国检测试控股集团安徽元正检测有限公司</t>
  </si>
  <si>
    <t>合肥工大共达工程检测试验有限公司</t>
  </si>
  <si>
    <t>安徽省建设工程测试研究院有限责任公司</t>
  </si>
  <si>
    <t>合肥市建设工程监测中心有限责任公司</t>
  </si>
  <si>
    <t>第一中标候选人</t>
  </si>
  <si>
    <t>安徽建工检测科技集团有限公司</t>
  </si>
  <si>
    <t>被否决的投标人名称、否决依据和原因</t>
  </si>
  <si>
    <t>否决原因</t>
  </si>
  <si>
    <t>否决依据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</si>
  <si>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6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/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</si>
</sst>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16"/>
  <sheetViews>
    <sheetView tabSelected="1" zoomScale="115" zoomScaleNormal="115" topLeftCell="B3" workbookViewId="0">
      <selection activeCell="J10" sqref="J10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3" width="9.625" style="3" customWidth="1"/>
    <col min="14" max="14" width="13" customWidth="1"/>
    <col min="15" max="15" width="10.625" style="3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8.5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</row>
    <row r="3" s="2" customFormat="1" ht="3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21"/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</row>
    <row r="4" s="2" customFormat="1" ht="36" customHeight="1" spans="1:17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/>
      <c r="M4" s="7"/>
      <c r="N4" s="7"/>
      <c r="O4" s="7"/>
      <c r="P4" s="7"/>
      <c r="Q4" s="7"/>
    </row>
    <row r="5" s="2" customFormat="1" ht="39" customHeight="1" spans="1:17">
      <c r="A5" s="7">
        <v>1</v>
      </c>
      <c r="B5" s="10" t="s">
        <v>20</v>
      </c>
      <c r="C5" s="11">
        <v>420000</v>
      </c>
      <c r="D5" s="12" t="s">
        <v>21</v>
      </c>
      <c r="E5" s="13">
        <v>40.2</v>
      </c>
      <c r="F5" s="13">
        <v>46.1</v>
      </c>
      <c r="G5" s="13">
        <v>45</v>
      </c>
      <c r="H5" s="13">
        <v>40.4</v>
      </c>
      <c r="I5" s="13">
        <v>44.8</v>
      </c>
      <c r="J5" s="22">
        <v>40</v>
      </c>
      <c r="K5" s="22">
        <v>44.7</v>
      </c>
      <c r="L5" s="23">
        <v>42.8</v>
      </c>
      <c r="M5" s="23">
        <v>44</v>
      </c>
      <c r="N5" s="24" t="s">
        <v>21</v>
      </c>
      <c r="O5" s="24" t="s">
        <v>22</v>
      </c>
      <c r="P5" s="25">
        <f t="shared" ref="P5:P11" si="0">SUM(L5:M5,O5)</f>
        <v>86.8</v>
      </c>
      <c r="Q5" s="7"/>
    </row>
    <row r="6" s="2" customFormat="1" ht="39" customHeight="1" spans="1:17">
      <c r="A6" s="7">
        <v>2</v>
      </c>
      <c r="B6" s="10" t="s">
        <v>23</v>
      </c>
      <c r="C6" s="11">
        <v>420000</v>
      </c>
      <c r="D6" s="12" t="s">
        <v>21</v>
      </c>
      <c r="E6" s="13">
        <v>36.5</v>
      </c>
      <c r="F6" s="13">
        <v>44.3</v>
      </c>
      <c r="G6" s="13">
        <v>43.8</v>
      </c>
      <c r="H6" s="13">
        <v>42</v>
      </c>
      <c r="I6" s="13">
        <v>45.8</v>
      </c>
      <c r="J6" s="22">
        <v>40</v>
      </c>
      <c r="K6" s="22">
        <v>47</v>
      </c>
      <c r="L6" s="23">
        <v>42.48</v>
      </c>
      <c r="M6" s="23">
        <v>44</v>
      </c>
      <c r="N6" s="24" t="s">
        <v>21</v>
      </c>
      <c r="O6" s="24" t="s">
        <v>22</v>
      </c>
      <c r="P6" s="25">
        <f t="shared" si="0"/>
        <v>86.48</v>
      </c>
      <c r="Q6" s="7"/>
    </row>
    <row r="7" s="2" customFormat="1" ht="39" customHeight="1" spans="1:17">
      <c r="A7" s="7">
        <v>3</v>
      </c>
      <c r="B7" s="10" t="s">
        <v>24</v>
      </c>
      <c r="C7" s="11">
        <v>420000</v>
      </c>
      <c r="D7" s="12" t="s">
        <v>21</v>
      </c>
      <c r="E7" s="13">
        <v>44.9</v>
      </c>
      <c r="F7" s="13">
        <v>46.3</v>
      </c>
      <c r="G7" s="13">
        <v>46.8</v>
      </c>
      <c r="H7" s="13">
        <v>42</v>
      </c>
      <c r="I7" s="13">
        <v>44.7</v>
      </c>
      <c r="J7" s="22">
        <v>40</v>
      </c>
      <c r="K7" s="22">
        <v>38.6</v>
      </c>
      <c r="L7" s="23">
        <v>44.11</v>
      </c>
      <c r="M7" s="23">
        <v>44</v>
      </c>
      <c r="N7" s="24" t="s">
        <v>21</v>
      </c>
      <c r="O7" s="24" t="s">
        <v>22</v>
      </c>
      <c r="P7" s="25">
        <f t="shared" si="0"/>
        <v>88.11</v>
      </c>
      <c r="Q7" s="7"/>
    </row>
    <row r="8" s="2" customFormat="1" ht="39" customHeight="1" spans="1:17">
      <c r="A8" s="7">
        <v>4</v>
      </c>
      <c r="B8" s="10" t="s">
        <v>25</v>
      </c>
      <c r="C8" s="11">
        <v>420000</v>
      </c>
      <c r="D8" s="12" t="s">
        <v>21</v>
      </c>
      <c r="E8" s="13">
        <v>41.7</v>
      </c>
      <c r="F8" s="13">
        <v>44.9</v>
      </c>
      <c r="G8" s="13">
        <v>45.2</v>
      </c>
      <c r="H8" s="13">
        <v>41.6</v>
      </c>
      <c r="I8" s="13">
        <v>44.6</v>
      </c>
      <c r="J8" s="22">
        <v>40</v>
      </c>
      <c r="K8" s="22">
        <v>40.7</v>
      </c>
      <c r="L8" s="23">
        <v>43.04</v>
      </c>
      <c r="M8" s="23">
        <v>44</v>
      </c>
      <c r="N8" s="24" t="s">
        <v>21</v>
      </c>
      <c r="O8" s="24" t="s">
        <v>22</v>
      </c>
      <c r="P8" s="25">
        <f t="shared" si="0"/>
        <v>87.04</v>
      </c>
      <c r="Q8" s="7"/>
    </row>
    <row r="9" s="2" customFormat="1" ht="39" customHeight="1" spans="1:17">
      <c r="A9" s="7">
        <v>5</v>
      </c>
      <c r="B9" s="10" t="s">
        <v>26</v>
      </c>
      <c r="C9" s="11">
        <v>420000</v>
      </c>
      <c r="D9" s="12" t="s">
        <v>21</v>
      </c>
      <c r="E9" s="13">
        <v>42.8</v>
      </c>
      <c r="F9" s="13">
        <v>46.9</v>
      </c>
      <c r="G9" s="13">
        <v>45.3</v>
      </c>
      <c r="H9" s="13">
        <v>45</v>
      </c>
      <c r="I9" s="13">
        <v>45.8</v>
      </c>
      <c r="J9" s="22">
        <v>45</v>
      </c>
      <c r="K9" s="22">
        <v>47.1</v>
      </c>
      <c r="L9" s="23">
        <v>45.22</v>
      </c>
      <c r="M9" s="23">
        <v>44</v>
      </c>
      <c r="N9" s="24" t="s">
        <v>21</v>
      </c>
      <c r="O9" s="24" t="s">
        <v>22</v>
      </c>
      <c r="P9" s="25">
        <f t="shared" si="0"/>
        <v>89.22</v>
      </c>
      <c r="Q9" s="7" t="s">
        <v>27</v>
      </c>
    </row>
    <row r="10" s="2" customFormat="1" ht="39" customHeight="1" spans="1:17">
      <c r="A10" s="7">
        <v>6</v>
      </c>
      <c r="B10" s="10" t="s">
        <v>28</v>
      </c>
      <c r="C10" s="11">
        <v>420000</v>
      </c>
      <c r="D10" s="12" t="s">
        <v>21</v>
      </c>
      <c r="E10" s="13">
        <v>44.8</v>
      </c>
      <c r="F10" s="13">
        <v>45.3</v>
      </c>
      <c r="G10" s="13">
        <v>45</v>
      </c>
      <c r="H10" s="13">
        <v>40.8</v>
      </c>
      <c r="I10" s="13">
        <v>44.8</v>
      </c>
      <c r="J10" s="22">
        <v>40</v>
      </c>
      <c r="K10" s="22">
        <v>42.3</v>
      </c>
      <c r="L10" s="23">
        <v>43.42</v>
      </c>
      <c r="M10" s="23">
        <v>38</v>
      </c>
      <c r="N10" s="24" t="s">
        <v>21</v>
      </c>
      <c r="O10" s="24" t="s">
        <v>22</v>
      </c>
      <c r="P10" s="25">
        <f t="shared" si="0"/>
        <v>81.42</v>
      </c>
      <c r="Q10" s="7"/>
    </row>
    <row r="11" ht="44.25" customHeight="1" spans="1:17">
      <c r="A11" s="14" t="s">
        <v>29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5"/>
      <c r="P11" s="16"/>
      <c r="Q11" s="27"/>
    </row>
    <row r="12" ht="33.75" customHeight="1" spans="1:17">
      <c r="A12" s="17" t="s">
        <v>2</v>
      </c>
      <c r="B12" s="18" t="s">
        <v>3</v>
      </c>
      <c r="C12" s="18"/>
      <c r="D12" s="18" t="s">
        <v>30</v>
      </c>
      <c r="E12" s="18"/>
      <c r="F12" s="18"/>
      <c r="G12" s="18"/>
      <c r="H12" s="18"/>
      <c r="I12" s="18"/>
      <c r="J12" s="18"/>
      <c r="K12" s="18"/>
      <c r="L12" s="18"/>
      <c r="M12" s="18" t="s">
        <v>31</v>
      </c>
      <c r="N12" s="18"/>
      <c r="O12" s="18"/>
      <c r="P12" s="18"/>
      <c r="Q12" s="18"/>
    </row>
    <row r="13" ht="48.95" customHeight="1" spans="1:17">
      <c r="A13" s="18">
        <v>1</v>
      </c>
      <c r="B13" s="18" t="s">
        <v>22</v>
      </c>
      <c r="C13" s="18"/>
      <c r="D13" s="18" t="s">
        <v>22</v>
      </c>
      <c r="E13" s="18"/>
      <c r="F13" s="18"/>
      <c r="G13" s="18"/>
      <c r="H13" s="18"/>
      <c r="I13" s="18"/>
      <c r="J13" s="18"/>
      <c r="K13" s="18"/>
      <c r="L13" s="18"/>
      <c r="M13" s="18" t="s">
        <v>22</v>
      </c>
      <c r="N13" s="18"/>
      <c r="O13" s="18"/>
      <c r="P13" s="18"/>
      <c r="Q13" s="18"/>
    </row>
    <row r="14" ht="47.25" customHeight="1" spans="1:17">
      <c r="A14" s="19" t="s">
        <v>32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7"/>
      <c r="Q14" s="17"/>
    </row>
    <row r="15" spans="5:13">
      <c r="E15" s="20"/>
      <c r="F15" s="20"/>
      <c r="G15" s="20"/>
      <c r="H15" s="20"/>
      <c r="I15" s="20"/>
      <c r="J15" s="20"/>
      <c r="K15" s="20"/>
      <c r="L15" s="20"/>
      <c r="M15" s="20"/>
    </row>
    <row r="16" spans="14:14">
      <c r="N16" s="26"/>
    </row>
  </sheetData>
  <autoFilter xmlns:etc="http://www.wps.cn/officeDocument/2017/etCustomData" ref="A3:Q14" etc:filterBottomFollowUsedRange="0">
    <extLst/>
  </autoFilter>
  <mergeCells count="21">
    <mergeCell ref="A1:Q1"/>
    <mergeCell ref="A2:Q2"/>
    <mergeCell ref="E3:K3"/>
    <mergeCell ref="A11:Q11"/>
    <mergeCell ref="B12:C12"/>
    <mergeCell ref="D12:L12"/>
    <mergeCell ref="M12:Q12"/>
    <mergeCell ref="B13:C13"/>
    <mergeCell ref="D13:L13"/>
    <mergeCell ref="M13:Q13"/>
    <mergeCell ref="A14:Q14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2024-11-01T13:08:00Z</dcterms:created>
  <dcterms:modified xsi:type="dcterms:W3CDTF">2025-09-16T05:39:36Z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2052-12.1.0.19302</vt:lpwstr>
  </property>
</Properties>
</file>