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评标情况一览表" sheetId="1" r:id="rId1"/>
  </sheets>
  <definedNames>
    <definedName name="_xlnm._FilterDatabase" localSheetId="0" hidden="1">评标情况一览表!$A$3:$Q$43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<sst xmlns="http://schemas.openxmlformats.org/spreadsheetml/2006/main" count="160" uniqueCount="61">
  <si>
    <t>评标情况一览表</t>
  </si>
  <si>
    <t>招标项目名称：合肥东部物流中心项目一期工程
招标项目编号：2025ADDGZ00069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</si>
  <si>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</si>
  <si>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</si>
  <si>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</si>
  <si>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</si>
  <si>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</si>
  <si>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</si>
  <si>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</si>
  <si>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</si>
  <si>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</si>
  <si>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</si>
  <si>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</si>
  <si>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</si>
  <si>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</si>
  <si>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</si>
  <si>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</si>
  <si>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</si>
  <si>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评委6</t>
  </si>
  <si>
    <t>评委7</t>
  </si>
  <si>
    <t>安徽金煌建设集团有限公司</t>
  </si>
  <si>
    <t>通过</t>
  </si>
  <si>
    <t>/</t>
  </si>
  <si>
    <t>中建材（合肥）钢构科技有限公司</t>
  </si>
  <si>
    <t>安徽宏和建设集团有限公司;安徽和广建设有限公司</t>
  </si>
  <si>
    <t>十一冶建设集团有限责任公司;安徽环霖建设工程有限公司</t>
  </si>
  <si>
    <t>安徽新亿元工程科技有限公司;安徽宝业建工集团有限公司</t>
  </si>
  <si>
    <t>合肥宏峰建设工程有限公司;安徽省建设集团有限公司</t>
  </si>
  <si>
    <t>安徽维帆建设工程有限公司;青岛亿联建设集团股份有限公司</t>
  </si>
  <si>
    <t>安徽恒赛捷建设有限公司;湖南启辉建筑工程有限公司</t>
  </si>
  <si>
    <t>安徽凯星建设工程有限公司;宁波建工工程集团有限公司</t>
  </si>
  <si>
    <t>安徽骏雄建筑工程有限公司;浙江湖州市建工集团有限公司</t>
  </si>
  <si>
    <t>合肥鸿旗建设工程有限公司;安徽金鹏建设集团股份有限公司</t>
  </si>
  <si>
    <t>安徽聚丰建设工程有限公司;安徽同济建设集团有限责任公司</t>
  </si>
  <si>
    <t>中铁一局集团合肥建设工程有限公司;安徽国信建设集团有限公司</t>
  </si>
  <si>
    <t>安徽八方工程有限公司</t>
  </si>
  <si>
    <t>安徽昊青建设集团有限公司;安徽宏志建设集团有限公司</t>
  </si>
  <si>
    <t>安徽创地建设有限公司;江苏镇淮建设集团有限公司</t>
  </si>
  <si>
    <t>安徽方瑞建设工程有限公司;安徽省金宇建设集团有限公司</t>
  </si>
  <si>
    <t>中安华力建设集团有限公司;安徽省鹏洋建设工程有限责任公司</t>
  </si>
  <si>
    <t>第一中标候选人</t>
  </si>
  <si>
    <t>中铁十一局集团有限公司;安徽昱之盛建筑工程有限公司</t>
  </si>
  <si>
    <t>安徽天昊生态建设有限公司;广东中都建筑集团有限公司</t>
  </si>
  <si>
    <t>安徽伟诚建设工程有限公司;安徽联开建设工程有限责任公司</t>
  </si>
  <si>
    <t>合肥市林文装饰工程有限公司;合肥瑶海建筑安装工程有限责任公司</t>
  </si>
  <si>
    <t>安徽羿方建设工程有限公司;淮南建工建筑工程有限公司</t>
  </si>
  <si>
    <t>安徽宝宇建设工程有限公司;国基建设集团有限公司</t>
  </si>
  <si>
    <t>安徽省福泉建工有限公司;安徽鲁班建设投资集团有限公司</t>
  </si>
  <si>
    <t>安徽鑫源建设集团有限公司</t>
  </si>
  <si>
    <t>合肥品道建筑工程有限公司;安徽元鼎建设工程有限责任公司</t>
  </si>
  <si>
    <t>海南万泰建筑工程有限公司</t>
  </si>
  <si>
    <t>安徽峰斌建设工程有限公司;广西建工集团第一安装工程有限公司</t>
  </si>
  <si>
    <t>合肥市众友建筑安装工程有限公司;安徽恩达建筑工程有限公司</t>
  </si>
  <si>
    <t>安徽巢炀建设工程有限公司;安徽双丰建设集团有限公司</t>
  </si>
  <si>
    <t>安徽丰阳建设工程有限公司;安徽梅龙建设集团有限公司</t>
  </si>
  <si>
    <t>安徽邦典环境建设有限公司;安徽华瓴建工集团有限公司</t>
  </si>
  <si>
    <t>广艺生态环境有限公司;安徽水安建设集团股份有限公司</t>
  </si>
  <si>
    <t>被否决的投标人名称、否决依据和原因</t>
  </si>
  <si>
    <t>否决原因</t>
  </si>
  <si>
    <t>否决依据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</si>
  <si>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34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49199772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</si>
</sst>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/>
    <xf numFmtId="0" fontId="1" fillId="0" borderId="5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Q45"/>
  <sheetViews>
    <sheetView tabSelected="1" zoomScale="90" zoomScaleNormal="90" topLeftCell="A18" workbookViewId="0">
      <selection activeCell="B22" sqref="B22"/>
    </sheetView>
  </sheetViews>
  <sheetFormatPr defaultColWidth="9" defaultRowHeight="13.5"/>
  <cols>
    <col min="1" max="1" width="6.25" style="3" customWidth="1"/>
    <col min="2" max="2" width="30.25" style="4" customWidth="1"/>
    <col min="3" max="3" width="15.875" style="3" customWidth="1"/>
    <col min="4" max="4" width="12.625" style="3" customWidth="1"/>
    <col min="5" max="11" width="9.5" style="4" customWidth="1"/>
    <col min="12" max="13" width="11.4666666666667" style="4" customWidth="1"/>
    <col min="14" max="14" width="13" style="3" customWidth="1"/>
    <col min="15" max="15" width="10.625" style="3" customWidth="1"/>
    <col min="16" max="16" width="10.875" style="3" customWidth="1"/>
    <col min="17" max="17" width="15.25" style="3" customWidth="1"/>
    <col min="18" max="18" width="9" style="3"/>
    <col min="19" max="19" width="13.875" style="3" customWidth="1"/>
    <col min="20" max="16384" width="9" style="3"/>
  </cols>
  <sheetData>
    <row r="1" ht="39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8.5" customHeight="1" spans="1:17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39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/>
      <c r="K3" s="8"/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</row>
    <row r="4" s="2" customFormat="1" ht="36" customHeight="1" spans="1:17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8"/>
      <c r="M4" s="8"/>
      <c r="N4" s="8"/>
      <c r="O4" s="8"/>
      <c r="P4" s="8"/>
      <c r="Q4" s="8"/>
    </row>
    <row r="5" s="2" customFormat="1" ht="58" customHeight="1" spans="1:17">
      <c r="A5" s="8">
        <v>1</v>
      </c>
      <c r="B5" s="9" t="s">
        <v>20</v>
      </c>
      <c r="C5" s="10">
        <v>49202253.62</v>
      </c>
      <c r="D5" s="11" t="s">
        <v>21</v>
      </c>
      <c r="E5" s="12">
        <v>3.9</v>
      </c>
      <c r="F5" s="12">
        <v>3.92</v>
      </c>
      <c r="G5" s="12">
        <v>4</v>
      </c>
      <c r="H5" s="12">
        <v>3.5</v>
      </c>
      <c r="I5" s="12">
        <v>3.8</v>
      </c>
      <c r="J5" s="12">
        <v>3.9</v>
      </c>
      <c r="K5" s="12">
        <v>3.6</v>
      </c>
      <c r="L5" s="12">
        <v>3.88</v>
      </c>
      <c r="M5" s="12">
        <v>10</v>
      </c>
      <c r="N5" s="21" t="s">
        <v>22</v>
      </c>
      <c r="O5" s="21" t="s">
        <v>22</v>
      </c>
      <c r="P5" s="22">
        <f>SUM(L5:M5,O5)</f>
        <v>13.88</v>
      </c>
      <c r="Q5" s="8"/>
    </row>
    <row r="6" s="2" customFormat="1" ht="58" customHeight="1" spans="1:17">
      <c r="A6" s="8">
        <v>2</v>
      </c>
      <c r="B6" s="9" t="s">
        <v>23</v>
      </c>
      <c r="C6" s="10">
        <v>49198341.45</v>
      </c>
      <c r="D6" s="11" t="s">
        <v>21</v>
      </c>
      <c r="E6" s="12">
        <v>3.8</v>
      </c>
      <c r="F6" s="12">
        <v>4.35</v>
      </c>
      <c r="G6" s="12">
        <v>3.8</v>
      </c>
      <c r="H6" s="12">
        <v>3.55</v>
      </c>
      <c r="I6" s="12">
        <v>3.5</v>
      </c>
      <c r="J6" s="12">
        <v>3.8</v>
      </c>
      <c r="K6" s="12">
        <v>3.6</v>
      </c>
      <c r="L6" s="23">
        <v>3.75</v>
      </c>
      <c r="M6" s="12">
        <v>6</v>
      </c>
      <c r="N6" s="21" t="s">
        <v>22</v>
      </c>
      <c r="O6" s="21" t="s">
        <v>22</v>
      </c>
      <c r="P6" s="22">
        <f t="shared" ref="P6:P38" si="0">SUM(L6:M6,O6)</f>
        <v>9.75</v>
      </c>
      <c r="Q6" s="8"/>
    </row>
    <row r="7" s="2" customFormat="1" ht="58" customHeight="1" spans="1:17">
      <c r="A7" s="8">
        <v>3</v>
      </c>
      <c r="B7" s="9" t="s">
        <v>24</v>
      </c>
      <c r="C7" s="10">
        <v>49198900.33</v>
      </c>
      <c r="D7" s="11" t="s">
        <v>21</v>
      </c>
      <c r="E7" s="12">
        <v>3.9</v>
      </c>
      <c r="F7" s="12">
        <v>3.95</v>
      </c>
      <c r="G7" s="12">
        <v>4</v>
      </c>
      <c r="H7" s="12">
        <v>3.5</v>
      </c>
      <c r="I7" s="12">
        <v>4</v>
      </c>
      <c r="J7" s="12">
        <v>3.9</v>
      </c>
      <c r="K7" s="12">
        <v>4.2</v>
      </c>
      <c r="L7" s="12">
        <v>3.96</v>
      </c>
      <c r="M7" s="12">
        <v>10</v>
      </c>
      <c r="N7" s="21" t="s">
        <v>21</v>
      </c>
      <c r="O7" s="21">
        <v>85</v>
      </c>
      <c r="P7" s="22">
        <f t="shared" si="0"/>
        <v>98.96</v>
      </c>
      <c r="Q7" s="8"/>
    </row>
    <row r="8" s="2" customFormat="1" ht="58" customHeight="1" spans="1:17">
      <c r="A8" s="8">
        <v>4</v>
      </c>
      <c r="B8" s="9" t="s">
        <v>25</v>
      </c>
      <c r="C8" s="10">
        <v>49220696.71</v>
      </c>
      <c r="D8" s="11" t="s">
        <v>21</v>
      </c>
      <c r="E8" s="12">
        <v>3.6</v>
      </c>
      <c r="F8" s="12">
        <v>4.02</v>
      </c>
      <c r="G8" s="12">
        <v>4.1</v>
      </c>
      <c r="H8" s="12">
        <v>3.6</v>
      </c>
      <c r="I8" s="12">
        <v>4</v>
      </c>
      <c r="J8" s="12">
        <v>3.8</v>
      </c>
      <c r="K8" s="12">
        <v>3.7</v>
      </c>
      <c r="L8" s="12">
        <v>3.88</v>
      </c>
      <c r="M8" s="12">
        <v>10</v>
      </c>
      <c r="N8" s="21" t="s">
        <v>22</v>
      </c>
      <c r="O8" s="21" t="s">
        <v>22</v>
      </c>
      <c r="P8" s="22">
        <f t="shared" si="0"/>
        <v>13.88</v>
      </c>
      <c r="Q8" s="8"/>
    </row>
    <row r="9" s="2" customFormat="1" ht="58" customHeight="1" spans="1:17">
      <c r="A9" s="8">
        <v>5</v>
      </c>
      <c r="B9" s="9" t="s">
        <v>26</v>
      </c>
      <c r="C9" s="10">
        <v>49200576.97</v>
      </c>
      <c r="D9" s="11" t="s">
        <v>21</v>
      </c>
      <c r="E9" s="12">
        <v>3.8</v>
      </c>
      <c r="F9" s="12">
        <v>3.96</v>
      </c>
      <c r="G9" s="12">
        <v>3.9</v>
      </c>
      <c r="H9" s="12">
        <v>3.5</v>
      </c>
      <c r="I9" s="12">
        <v>4.1</v>
      </c>
      <c r="J9" s="12">
        <v>3.8</v>
      </c>
      <c r="K9" s="12">
        <v>3.9</v>
      </c>
      <c r="L9" s="12">
        <v>3.89</v>
      </c>
      <c r="M9" s="12">
        <v>10</v>
      </c>
      <c r="N9" s="21" t="s">
        <v>22</v>
      </c>
      <c r="O9" s="21" t="s">
        <v>22</v>
      </c>
      <c r="P9" s="22">
        <f t="shared" si="0"/>
        <v>13.89</v>
      </c>
      <c r="Q9" s="8"/>
    </row>
    <row r="10" s="2" customFormat="1" ht="58" customHeight="1" spans="1:17">
      <c r="A10" s="8">
        <v>6</v>
      </c>
      <c r="B10" s="9" t="s">
        <v>27</v>
      </c>
      <c r="C10" s="10">
        <v>49199459.21</v>
      </c>
      <c r="D10" s="11" t="s">
        <v>21</v>
      </c>
      <c r="E10" s="12">
        <v>3.8</v>
      </c>
      <c r="F10" s="12">
        <v>3.96</v>
      </c>
      <c r="G10" s="12">
        <v>3.8</v>
      </c>
      <c r="H10" s="12">
        <v>3.6</v>
      </c>
      <c r="I10" s="12">
        <v>4.2</v>
      </c>
      <c r="J10" s="12">
        <v>3.9</v>
      </c>
      <c r="K10" s="12">
        <v>4.2</v>
      </c>
      <c r="L10" s="12">
        <v>3.97</v>
      </c>
      <c r="M10" s="12">
        <v>10</v>
      </c>
      <c r="N10" s="21" t="s">
        <v>21</v>
      </c>
      <c r="O10" s="21">
        <v>85</v>
      </c>
      <c r="P10" s="22">
        <f t="shared" si="0"/>
        <v>98.97</v>
      </c>
      <c r="Q10" s="8"/>
    </row>
    <row r="11" s="2" customFormat="1" ht="58" customHeight="1" spans="1:17">
      <c r="A11" s="8">
        <v>7</v>
      </c>
      <c r="B11" s="9" t="s">
        <v>28</v>
      </c>
      <c r="C11" s="10">
        <v>49197712.26</v>
      </c>
      <c r="D11" s="11" t="s">
        <v>21</v>
      </c>
      <c r="E11" s="12">
        <v>3.8</v>
      </c>
      <c r="F11" s="12">
        <v>3.83</v>
      </c>
      <c r="G11" s="12">
        <v>3.9</v>
      </c>
      <c r="H11" s="12">
        <v>3.55</v>
      </c>
      <c r="I11" s="12">
        <v>4</v>
      </c>
      <c r="J11" s="12">
        <v>3.8</v>
      </c>
      <c r="K11" s="12">
        <v>4.1</v>
      </c>
      <c r="L11" s="12">
        <v>3.88</v>
      </c>
      <c r="M11" s="12">
        <v>10</v>
      </c>
      <c r="N11" s="21" t="s">
        <v>22</v>
      </c>
      <c r="O11" s="21" t="s">
        <v>22</v>
      </c>
      <c r="P11" s="22">
        <f t="shared" si="0"/>
        <v>13.88</v>
      </c>
      <c r="Q11" s="8"/>
    </row>
    <row r="12" s="2" customFormat="1" ht="58" customHeight="1" spans="1:17">
      <c r="A12" s="8">
        <v>8</v>
      </c>
      <c r="B12" s="9" t="s">
        <v>29</v>
      </c>
      <c r="C12" s="10">
        <v>49199386.53</v>
      </c>
      <c r="D12" s="11" t="s">
        <v>21</v>
      </c>
      <c r="E12" s="12">
        <v>3.8</v>
      </c>
      <c r="F12" s="12">
        <v>3.89</v>
      </c>
      <c r="G12" s="12">
        <v>3.9</v>
      </c>
      <c r="H12" s="12">
        <v>3.5</v>
      </c>
      <c r="I12" s="12">
        <v>3.9</v>
      </c>
      <c r="J12" s="12">
        <v>3.8</v>
      </c>
      <c r="K12" s="12">
        <v>3.8</v>
      </c>
      <c r="L12" s="12">
        <v>3.85</v>
      </c>
      <c r="M12" s="12">
        <v>10</v>
      </c>
      <c r="N12" s="21" t="s">
        <v>22</v>
      </c>
      <c r="O12" s="21" t="s">
        <v>22</v>
      </c>
      <c r="P12" s="22">
        <f t="shared" si="0"/>
        <v>13.85</v>
      </c>
      <c r="Q12" s="8"/>
    </row>
    <row r="13" s="2" customFormat="1" ht="58" customHeight="1" spans="1:17">
      <c r="A13" s="8">
        <v>9</v>
      </c>
      <c r="B13" s="9" t="s">
        <v>30</v>
      </c>
      <c r="C13" s="10">
        <v>49199818.09</v>
      </c>
      <c r="D13" s="11" t="s">
        <v>21</v>
      </c>
      <c r="E13" s="12">
        <v>3.8</v>
      </c>
      <c r="F13" s="12">
        <v>3.97</v>
      </c>
      <c r="G13" s="12">
        <v>4</v>
      </c>
      <c r="H13" s="12">
        <v>3.5</v>
      </c>
      <c r="I13" s="12">
        <v>3.7</v>
      </c>
      <c r="J13" s="12">
        <v>3.8</v>
      </c>
      <c r="K13" s="12">
        <v>4.1</v>
      </c>
      <c r="L13" s="12">
        <v>3.89</v>
      </c>
      <c r="M13" s="12">
        <v>10</v>
      </c>
      <c r="N13" s="21" t="s">
        <v>22</v>
      </c>
      <c r="O13" s="21" t="s">
        <v>22</v>
      </c>
      <c r="P13" s="22">
        <f t="shared" si="0"/>
        <v>13.89</v>
      </c>
      <c r="Q13" s="8"/>
    </row>
    <row r="14" s="2" customFormat="1" ht="58" customHeight="1" spans="1:17">
      <c r="A14" s="8">
        <v>10</v>
      </c>
      <c r="B14" s="9" t="s">
        <v>31</v>
      </c>
      <c r="C14" s="10">
        <v>49199833.66</v>
      </c>
      <c r="D14" s="11" t="s">
        <v>21</v>
      </c>
      <c r="E14" s="12">
        <v>3.8</v>
      </c>
      <c r="F14" s="12">
        <v>3.96</v>
      </c>
      <c r="G14" s="12">
        <v>4</v>
      </c>
      <c r="H14" s="12">
        <v>3.5</v>
      </c>
      <c r="I14" s="12">
        <v>4</v>
      </c>
      <c r="J14" s="12">
        <v>3.9</v>
      </c>
      <c r="K14" s="12">
        <v>3.9</v>
      </c>
      <c r="L14" s="12">
        <v>3.94</v>
      </c>
      <c r="M14" s="12">
        <v>10</v>
      </c>
      <c r="N14" s="21" t="s">
        <v>22</v>
      </c>
      <c r="O14" s="21" t="s">
        <v>22</v>
      </c>
      <c r="P14" s="22">
        <f t="shared" si="0"/>
        <v>13.94</v>
      </c>
      <c r="Q14" s="8"/>
    </row>
    <row r="15" s="2" customFormat="1" ht="58" customHeight="1" spans="1:17">
      <c r="A15" s="8">
        <v>11</v>
      </c>
      <c r="B15" s="9" t="s">
        <v>32</v>
      </c>
      <c r="C15" s="10">
        <v>49200018.09</v>
      </c>
      <c r="D15" s="11" t="s">
        <v>21</v>
      </c>
      <c r="E15" s="12">
        <v>3.8</v>
      </c>
      <c r="F15" s="12">
        <v>3.86</v>
      </c>
      <c r="G15" s="12">
        <v>3.9</v>
      </c>
      <c r="H15" s="12">
        <v>3.5</v>
      </c>
      <c r="I15" s="12">
        <v>3.8</v>
      </c>
      <c r="J15" s="12">
        <v>3.8</v>
      </c>
      <c r="K15" s="12">
        <v>3.6</v>
      </c>
      <c r="L15" s="12">
        <v>3.82</v>
      </c>
      <c r="M15" s="12">
        <v>10</v>
      </c>
      <c r="N15" s="21" t="s">
        <v>22</v>
      </c>
      <c r="O15" s="21" t="s">
        <v>22</v>
      </c>
      <c r="P15" s="22">
        <f t="shared" si="0"/>
        <v>13.82</v>
      </c>
      <c r="Q15" s="8"/>
    </row>
    <row r="16" s="2" customFormat="1" ht="58" customHeight="1" spans="1:17">
      <c r="A16" s="8">
        <v>12</v>
      </c>
      <c r="B16" s="9" t="s">
        <v>33</v>
      </c>
      <c r="C16" s="10">
        <v>49199707.91</v>
      </c>
      <c r="D16" s="11" t="s">
        <v>21</v>
      </c>
      <c r="E16" s="12">
        <v>3.8</v>
      </c>
      <c r="F16" s="12">
        <v>3.97</v>
      </c>
      <c r="G16" s="12">
        <v>3.9</v>
      </c>
      <c r="H16" s="12">
        <v>3.6</v>
      </c>
      <c r="I16" s="12">
        <v>4.1</v>
      </c>
      <c r="J16" s="12">
        <v>3.8</v>
      </c>
      <c r="K16" s="12">
        <v>4.2</v>
      </c>
      <c r="L16" s="12">
        <v>3.94</v>
      </c>
      <c r="M16" s="12">
        <v>10</v>
      </c>
      <c r="N16" s="21" t="s">
        <v>22</v>
      </c>
      <c r="O16" s="21" t="s">
        <v>22</v>
      </c>
      <c r="P16" s="22">
        <f t="shared" si="0"/>
        <v>13.94</v>
      </c>
      <c r="Q16" s="8"/>
    </row>
    <row r="17" s="2" customFormat="1" ht="58" customHeight="1" spans="1:17">
      <c r="A17" s="8">
        <v>13</v>
      </c>
      <c r="B17" s="9" t="s">
        <v>34</v>
      </c>
      <c r="C17" s="10">
        <v>49200576.97</v>
      </c>
      <c r="D17" s="11" t="s">
        <v>21</v>
      </c>
      <c r="E17" s="12">
        <v>3.8</v>
      </c>
      <c r="F17" s="12">
        <v>4.12</v>
      </c>
      <c r="G17" s="12">
        <v>3.9</v>
      </c>
      <c r="H17" s="12">
        <v>3.6</v>
      </c>
      <c r="I17" s="12">
        <v>4.1</v>
      </c>
      <c r="J17" s="12">
        <v>3.9</v>
      </c>
      <c r="K17" s="12">
        <v>4.2</v>
      </c>
      <c r="L17" s="12">
        <v>4.01</v>
      </c>
      <c r="M17" s="12">
        <v>10</v>
      </c>
      <c r="N17" s="21" t="s">
        <v>21</v>
      </c>
      <c r="O17" s="21">
        <v>85</v>
      </c>
      <c r="P17" s="22">
        <f t="shared" si="0"/>
        <v>99.01</v>
      </c>
      <c r="Q17" s="8"/>
    </row>
    <row r="18" s="2" customFormat="1" ht="58" customHeight="1" spans="1:17">
      <c r="A18" s="8">
        <v>14</v>
      </c>
      <c r="B18" s="9" t="s">
        <v>35</v>
      </c>
      <c r="C18" s="10">
        <v>49199331</v>
      </c>
      <c r="D18" s="11" t="s">
        <v>21</v>
      </c>
      <c r="E18" s="12">
        <v>4.2</v>
      </c>
      <c r="F18" s="12">
        <v>3.92</v>
      </c>
      <c r="G18" s="12">
        <v>4.2</v>
      </c>
      <c r="H18" s="12">
        <v>3.5</v>
      </c>
      <c r="I18" s="12">
        <v>3.9</v>
      </c>
      <c r="J18" s="12">
        <v>4.2</v>
      </c>
      <c r="K18" s="12">
        <v>4</v>
      </c>
      <c r="L18" s="12">
        <v>4.08</v>
      </c>
      <c r="M18" s="12">
        <v>10</v>
      </c>
      <c r="N18" s="21" t="s">
        <v>21</v>
      </c>
      <c r="O18" s="21">
        <v>85</v>
      </c>
      <c r="P18" s="22">
        <f t="shared" si="0"/>
        <v>99.08</v>
      </c>
      <c r="Q18" s="8"/>
    </row>
    <row r="19" s="2" customFormat="1" ht="58" customHeight="1" spans="1:17">
      <c r="A19" s="8">
        <v>15</v>
      </c>
      <c r="B19" s="9" t="s">
        <v>36</v>
      </c>
      <c r="C19" s="10">
        <v>49200297</v>
      </c>
      <c r="D19" s="11" t="s">
        <v>21</v>
      </c>
      <c r="E19" s="12">
        <v>3.8</v>
      </c>
      <c r="F19" s="12">
        <v>3.86</v>
      </c>
      <c r="G19" s="12">
        <v>3.9</v>
      </c>
      <c r="H19" s="12">
        <v>4.3</v>
      </c>
      <c r="I19" s="12">
        <v>4</v>
      </c>
      <c r="J19" s="12">
        <v>3.9</v>
      </c>
      <c r="K19" s="12">
        <v>4.2</v>
      </c>
      <c r="L19" s="12">
        <v>3.92</v>
      </c>
      <c r="M19" s="12">
        <v>10</v>
      </c>
      <c r="N19" s="21" t="s">
        <v>22</v>
      </c>
      <c r="O19" s="21" t="s">
        <v>22</v>
      </c>
      <c r="P19" s="22">
        <f t="shared" si="0"/>
        <v>13.92</v>
      </c>
      <c r="Q19" s="8"/>
    </row>
    <row r="20" s="2" customFormat="1" ht="58" customHeight="1" spans="1:17">
      <c r="A20" s="8">
        <v>16</v>
      </c>
      <c r="B20" s="9" t="s">
        <v>37</v>
      </c>
      <c r="C20" s="10">
        <v>49198788.55</v>
      </c>
      <c r="D20" s="11" t="s">
        <v>21</v>
      </c>
      <c r="E20" s="12">
        <v>3.8</v>
      </c>
      <c r="F20" s="12">
        <v>4.08</v>
      </c>
      <c r="G20" s="12">
        <v>4</v>
      </c>
      <c r="H20" s="12">
        <v>3.5</v>
      </c>
      <c r="I20" s="12">
        <v>3.8</v>
      </c>
      <c r="J20" s="12">
        <v>3.8</v>
      </c>
      <c r="K20" s="12">
        <v>4.2</v>
      </c>
      <c r="L20" s="12">
        <v>3.92</v>
      </c>
      <c r="M20" s="12">
        <v>10</v>
      </c>
      <c r="N20" s="21" t="s">
        <v>22</v>
      </c>
      <c r="O20" s="21" t="s">
        <v>22</v>
      </c>
      <c r="P20" s="22">
        <f t="shared" si="0"/>
        <v>13.92</v>
      </c>
      <c r="Q20" s="8"/>
    </row>
    <row r="21" s="2" customFormat="1" ht="58" customHeight="1" spans="1:17">
      <c r="A21" s="8">
        <v>17</v>
      </c>
      <c r="B21" s="9" t="s">
        <v>38</v>
      </c>
      <c r="C21" s="10">
        <v>49199682.76</v>
      </c>
      <c r="D21" s="11" t="s">
        <v>21</v>
      </c>
      <c r="E21" s="12">
        <v>3.8</v>
      </c>
      <c r="F21" s="12">
        <v>4.03</v>
      </c>
      <c r="G21" s="12">
        <v>4</v>
      </c>
      <c r="H21" s="12">
        <v>3.5</v>
      </c>
      <c r="I21" s="12">
        <v>3.9</v>
      </c>
      <c r="J21" s="12">
        <v>3.8</v>
      </c>
      <c r="K21" s="12">
        <v>3.9</v>
      </c>
      <c r="L21" s="12">
        <v>3.9</v>
      </c>
      <c r="M21" s="12">
        <v>10</v>
      </c>
      <c r="N21" s="21" t="s">
        <v>22</v>
      </c>
      <c r="O21" s="21" t="s">
        <v>22</v>
      </c>
      <c r="P21" s="22">
        <f t="shared" si="0"/>
        <v>13.9</v>
      </c>
      <c r="Q21" s="8"/>
    </row>
    <row r="22" s="2" customFormat="1" ht="58" customHeight="1" spans="1:17">
      <c r="A22" s="8">
        <v>18</v>
      </c>
      <c r="B22" s="9" t="s">
        <v>39</v>
      </c>
      <c r="C22" s="10">
        <v>49200018.09</v>
      </c>
      <c r="D22" s="11" t="s">
        <v>21</v>
      </c>
      <c r="E22" s="12">
        <v>4.2</v>
      </c>
      <c r="F22" s="12">
        <v>3.97</v>
      </c>
      <c r="G22" s="12">
        <v>4.2</v>
      </c>
      <c r="H22" s="12">
        <v>3.6</v>
      </c>
      <c r="I22" s="12">
        <v>4.1</v>
      </c>
      <c r="J22" s="12">
        <v>4.2</v>
      </c>
      <c r="K22" s="12">
        <v>4.1</v>
      </c>
      <c r="L22" s="12">
        <v>4.15</v>
      </c>
      <c r="M22" s="12">
        <v>10</v>
      </c>
      <c r="N22" s="21" t="s">
        <v>21</v>
      </c>
      <c r="O22" s="21">
        <v>85</v>
      </c>
      <c r="P22" s="22">
        <f t="shared" si="0"/>
        <v>99.15</v>
      </c>
      <c r="Q22" s="8" t="s">
        <v>40</v>
      </c>
    </row>
    <row r="23" s="2" customFormat="1" ht="58" customHeight="1" spans="1:17">
      <c r="A23" s="8">
        <v>19</v>
      </c>
      <c r="B23" s="9" t="s">
        <v>41</v>
      </c>
      <c r="C23" s="10">
        <v>49200576.91</v>
      </c>
      <c r="D23" s="11" t="s">
        <v>21</v>
      </c>
      <c r="E23" s="12">
        <v>3.8</v>
      </c>
      <c r="F23" s="12">
        <v>4.08</v>
      </c>
      <c r="G23" s="12">
        <v>3.9</v>
      </c>
      <c r="H23" s="12">
        <v>3.5</v>
      </c>
      <c r="I23" s="12">
        <v>4</v>
      </c>
      <c r="J23" s="12">
        <v>3.9</v>
      </c>
      <c r="K23" s="12">
        <v>4.1</v>
      </c>
      <c r="L23" s="12">
        <v>3.97</v>
      </c>
      <c r="M23" s="12">
        <v>10</v>
      </c>
      <c r="N23" s="21" t="s">
        <v>21</v>
      </c>
      <c r="O23" s="21">
        <v>85</v>
      </c>
      <c r="P23" s="22">
        <f t="shared" si="0"/>
        <v>98.97</v>
      </c>
      <c r="Q23" s="8"/>
    </row>
    <row r="24" s="2" customFormat="1" ht="58" customHeight="1" spans="1:17">
      <c r="A24" s="8">
        <v>20</v>
      </c>
      <c r="B24" s="9" t="s">
        <v>42</v>
      </c>
      <c r="C24" s="10">
        <v>49199847.35</v>
      </c>
      <c r="D24" s="11" t="s">
        <v>21</v>
      </c>
      <c r="E24" s="12">
        <v>3.6</v>
      </c>
      <c r="F24" s="12">
        <v>3.83</v>
      </c>
      <c r="G24" s="12">
        <v>3.8</v>
      </c>
      <c r="H24" s="12">
        <v>4.25</v>
      </c>
      <c r="I24" s="12">
        <v>3.8</v>
      </c>
      <c r="J24" s="12">
        <v>3.7</v>
      </c>
      <c r="K24" s="12">
        <v>4.2</v>
      </c>
      <c r="L24" s="12">
        <v>3.78</v>
      </c>
      <c r="M24" s="12">
        <v>10</v>
      </c>
      <c r="N24" s="21" t="s">
        <v>22</v>
      </c>
      <c r="O24" s="21" t="s">
        <v>22</v>
      </c>
      <c r="P24" s="22">
        <f t="shared" si="0"/>
        <v>13.78</v>
      </c>
      <c r="Q24" s="8"/>
    </row>
    <row r="25" s="2" customFormat="1" ht="58" customHeight="1" spans="1:17">
      <c r="A25" s="8">
        <v>21</v>
      </c>
      <c r="B25" s="9" t="s">
        <v>43</v>
      </c>
      <c r="C25" s="10">
        <v>49200155.66</v>
      </c>
      <c r="D25" s="11" t="s">
        <v>21</v>
      </c>
      <c r="E25" s="12">
        <v>3.8</v>
      </c>
      <c r="F25" s="12">
        <v>3.92</v>
      </c>
      <c r="G25" s="12">
        <v>4.1</v>
      </c>
      <c r="H25" s="12">
        <v>3.5</v>
      </c>
      <c r="I25" s="12">
        <v>3.8</v>
      </c>
      <c r="J25" s="12">
        <v>3.8</v>
      </c>
      <c r="K25" s="12">
        <v>4</v>
      </c>
      <c r="L25" s="12">
        <v>3.88</v>
      </c>
      <c r="M25" s="12">
        <v>10</v>
      </c>
      <c r="N25" s="21" t="s">
        <v>22</v>
      </c>
      <c r="O25" s="21" t="s">
        <v>22</v>
      </c>
      <c r="P25" s="22">
        <f t="shared" si="0"/>
        <v>13.88</v>
      </c>
      <c r="Q25" s="8"/>
    </row>
    <row r="26" s="2" customFormat="1" ht="58" customHeight="1" spans="1:17">
      <c r="A26" s="8">
        <v>22</v>
      </c>
      <c r="B26" s="9" t="s">
        <v>44</v>
      </c>
      <c r="C26" s="10">
        <v>49202075.16</v>
      </c>
      <c r="D26" s="11" t="s">
        <v>21</v>
      </c>
      <c r="E26" s="12">
        <v>3.8</v>
      </c>
      <c r="F26" s="12">
        <v>4.01</v>
      </c>
      <c r="G26" s="12">
        <v>4.1</v>
      </c>
      <c r="H26" s="12">
        <v>3.5</v>
      </c>
      <c r="I26" s="12">
        <v>3.6</v>
      </c>
      <c r="J26" s="12">
        <v>3.8</v>
      </c>
      <c r="K26" s="12">
        <v>3.8</v>
      </c>
      <c r="L26" s="12">
        <v>3.85</v>
      </c>
      <c r="M26" s="12">
        <v>10</v>
      </c>
      <c r="N26" s="21" t="s">
        <v>22</v>
      </c>
      <c r="O26" s="21" t="s">
        <v>22</v>
      </c>
      <c r="P26" s="22">
        <f t="shared" si="0"/>
        <v>13.85</v>
      </c>
      <c r="Q26" s="8"/>
    </row>
    <row r="27" s="2" customFormat="1" ht="58" customHeight="1" spans="1:17">
      <c r="A27" s="8">
        <v>23</v>
      </c>
      <c r="B27" s="9" t="s">
        <v>45</v>
      </c>
      <c r="C27" s="10">
        <v>49201135.85</v>
      </c>
      <c r="D27" s="11" t="s">
        <v>21</v>
      </c>
      <c r="E27" s="12">
        <v>3.8</v>
      </c>
      <c r="F27" s="12">
        <v>4.03</v>
      </c>
      <c r="G27" s="12">
        <v>3.9</v>
      </c>
      <c r="H27" s="12">
        <v>3.5</v>
      </c>
      <c r="I27" s="12">
        <v>3.7</v>
      </c>
      <c r="J27" s="12">
        <v>3.8</v>
      </c>
      <c r="K27" s="12">
        <v>3.8</v>
      </c>
      <c r="L27" s="12">
        <v>3.83</v>
      </c>
      <c r="M27" s="12">
        <v>10</v>
      </c>
      <c r="N27" s="21" t="s">
        <v>22</v>
      </c>
      <c r="O27" s="21" t="s">
        <v>22</v>
      </c>
      <c r="P27" s="22">
        <f t="shared" si="0"/>
        <v>13.83</v>
      </c>
      <c r="Q27" s="8"/>
    </row>
    <row r="28" s="2" customFormat="1" ht="58" customHeight="1" spans="1:17">
      <c r="A28" s="8">
        <v>24</v>
      </c>
      <c r="B28" s="9" t="s">
        <v>46</v>
      </c>
      <c r="C28" s="10">
        <v>49198900.33</v>
      </c>
      <c r="D28" s="11" t="s">
        <v>21</v>
      </c>
      <c r="E28" s="12">
        <v>3.9</v>
      </c>
      <c r="F28" s="12">
        <v>3.86</v>
      </c>
      <c r="G28" s="12">
        <v>3.9</v>
      </c>
      <c r="H28" s="12">
        <v>3.5</v>
      </c>
      <c r="I28" s="12">
        <v>3.6</v>
      </c>
      <c r="J28" s="12">
        <v>3.9</v>
      </c>
      <c r="K28" s="12">
        <v>4</v>
      </c>
      <c r="L28" s="12">
        <v>3.89</v>
      </c>
      <c r="M28" s="12">
        <v>10</v>
      </c>
      <c r="N28" s="21" t="s">
        <v>22</v>
      </c>
      <c r="O28" s="21" t="s">
        <v>22</v>
      </c>
      <c r="P28" s="22">
        <f t="shared" si="0"/>
        <v>13.89</v>
      </c>
      <c r="Q28" s="8"/>
    </row>
    <row r="29" s="2" customFormat="1" ht="58" customHeight="1" spans="1:17">
      <c r="A29" s="8">
        <v>25</v>
      </c>
      <c r="B29" s="9" t="s">
        <v>47</v>
      </c>
      <c r="C29" s="10">
        <v>49196720.89</v>
      </c>
      <c r="D29" s="11" t="s">
        <v>21</v>
      </c>
      <c r="E29" s="12">
        <v>4.2</v>
      </c>
      <c r="F29" s="12">
        <v>3.95</v>
      </c>
      <c r="G29" s="12">
        <v>4.1</v>
      </c>
      <c r="H29" s="12">
        <v>3.6</v>
      </c>
      <c r="I29" s="12">
        <v>3.8</v>
      </c>
      <c r="J29" s="12">
        <v>4.2</v>
      </c>
      <c r="K29" s="12">
        <v>4</v>
      </c>
      <c r="L29" s="12">
        <v>4.06</v>
      </c>
      <c r="M29" s="12">
        <v>10</v>
      </c>
      <c r="N29" s="21" t="s">
        <v>21</v>
      </c>
      <c r="O29" s="21">
        <v>84.9</v>
      </c>
      <c r="P29" s="22">
        <f t="shared" si="0"/>
        <v>98.96</v>
      </c>
      <c r="Q29" s="8"/>
    </row>
    <row r="30" s="2" customFormat="1" ht="58" customHeight="1" spans="1:17">
      <c r="A30" s="8">
        <v>26</v>
      </c>
      <c r="B30" s="9" t="s">
        <v>48</v>
      </c>
      <c r="C30" s="10">
        <v>49200100.37</v>
      </c>
      <c r="D30" s="11" t="s">
        <v>21</v>
      </c>
      <c r="E30" s="12">
        <v>3.9</v>
      </c>
      <c r="F30" s="12">
        <v>3.76</v>
      </c>
      <c r="G30" s="12">
        <v>4.2</v>
      </c>
      <c r="H30" s="12">
        <v>3.5</v>
      </c>
      <c r="I30" s="12">
        <v>3.8</v>
      </c>
      <c r="J30" s="12">
        <v>3.9</v>
      </c>
      <c r="K30" s="12">
        <v>4.2</v>
      </c>
      <c r="L30" s="12">
        <v>3.95</v>
      </c>
      <c r="M30" s="12">
        <v>10</v>
      </c>
      <c r="N30" s="21" t="s">
        <v>21</v>
      </c>
      <c r="O30" s="21">
        <v>85</v>
      </c>
      <c r="P30" s="22">
        <f t="shared" si="0"/>
        <v>98.95</v>
      </c>
      <c r="Q30" s="8"/>
    </row>
    <row r="31" s="2" customFormat="1" ht="58" customHeight="1" spans="1:17">
      <c r="A31" s="8">
        <v>27</v>
      </c>
      <c r="B31" s="9" t="s">
        <v>49</v>
      </c>
      <c r="C31" s="10">
        <v>49199459.19</v>
      </c>
      <c r="D31" s="11" t="s">
        <v>21</v>
      </c>
      <c r="E31" s="12">
        <v>3.8</v>
      </c>
      <c r="F31" s="12">
        <v>3.86</v>
      </c>
      <c r="G31" s="12">
        <v>4</v>
      </c>
      <c r="H31" s="12">
        <v>4.3</v>
      </c>
      <c r="I31" s="12">
        <v>3.7</v>
      </c>
      <c r="J31" s="12">
        <v>3.8</v>
      </c>
      <c r="K31" s="12">
        <v>3.9</v>
      </c>
      <c r="L31" s="12">
        <v>3.84</v>
      </c>
      <c r="M31" s="12">
        <v>10</v>
      </c>
      <c r="N31" s="21" t="s">
        <v>22</v>
      </c>
      <c r="O31" s="21" t="s">
        <v>22</v>
      </c>
      <c r="P31" s="22">
        <f t="shared" si="0"/>
        <v>13.84</v>
      </c>
      <c r="Q31" s="8"/>
    </row>
    <row r="32" s="2" customFormat="1" ht="58" customHeight="1" spans="1:17">
      <c r="A32" s="8">
        <v>28</v>
      </c>
      <c r="B32" s="9" t="s">
        <v>50</v>
      </c>
      <c r="C32" s="10">
        <v>49201694.84</v>
      </c>
      <c r="D32" s="11" t="s">
        <v>21</v>
      </c>
      <c r="E32" s="12">
        <v>3.6</v>
      </c>
      <c r="F32" s="12">
        <v>3.85</v>
      </c>
      <c r="G32" s="12">
        <v>3.9</v>
      </c>
      <c r="H32" s="12">
        <v>3.5</v>
      </c>
      <c r="I32" s="12">
        <v>3.6</v>
      </c>
      <c r="J32" s="12">
        <v>3.6</v>
      </c>
      <c r="K32" s="12">
        <v>4</v>
      </c>
      <c r="L32" s="12">
        <v>3.74</v>
      </c>
      <c r="M32" s="12">
        <v>10</v>
      </c>
      <c r="N32" s="21" t="s">
        <v>22</v>
      </c>
      <c r="O32" s="21" t="s">
        <v>22</v>
      </c>
      <c r="P32" s="22">
        <f t="shared" si="0"/>
        <v>13.74</v>
      </c>
      <c r="Q32" s="8"/>
    </row>
    <row r="33" s="2" customFormat="1" ht="58" customHeight="1" spans="1:17">
      <c r="A33" s="8">
        <v>29</v>
      </c>
      <c r="B33" s="9" t="s">
        <v>51</v>
      </c>
      <c r="C33" s="10">
        <v>49181575.01</v>
      </c>
      <c r="D33" s="11" t="s">
        <v>21</v>
      </c>
      <c r="E33" s="12">
        <v>3.8</v>
      </c>
      <c r="F33" s="12">
        <v>3.81</v>
      </c>
      <c r="G33" s="12">
        <v>4.1</v>
      </c>
      <c r="H33" s="12">
        <v>3.5</v>
      </c>
      <c r="I33" s="12">
        <v>3.7</v>
      </c>
      <c r="J33" s="12">
        <v>3.8</v>
      </c>
      <c r="K33" s="12">
        <v>3.9</v>
      </c>
      <c r="L33" s="12">
        <v>3.83</v>
      </c>
      <c r="M33" s="12">
        <v>10</v>
      </c>
      <c r="N33" s="21" t="s">
        <v>22</v>
      </c>
      <c r="O33" s="21" t="s">
        <v>22</v>
      </c>
      <c r="P33" s="22">
        <f t="shared" si="0"/>
        <v>13.83</v>
      </c>
      <c r="Q33" s="8"/>
    </row>
    <row r="34" s="2" customFormat="1" ht="58" customHeight="1" spans="1:17">
      <c r="A34" s="8">
        <v>30</v>
      </c>
      <c r="B34" s="9" t="s">
        <v>52</v>
      </c>
      <c r="C34" s="10">
        <v>49199358.76</v>
      </c>
      <c r="D34" s="11" t="s">
        <v>21</v>
      </c>
      <c r="E34" s="12">
        <v>3.8</v>
      </c>
      <c r="F34" s="12">
        <v>3.78</v>
      </c>
      <c r="G34" s="12">
        <v>4</v>
      </c>
      <c r="H34" s="12">
        <v>3.5</v>
      </c>
      <c r="I34" s="12">
        <v>3.6</v>
      </c>
      <c r="J34" s="12">
        <v>3.9</v>
      </c>
      <c r="K34" s="12">
        <v>4</v>
      </c>
      <c r="L34" s="12">
        <v>3.87</v>
      </c>
      <c r="M34" s="12">
        <v>10</v>
      </c>
      <c r="N34" s="21" t="s">
        <v>22</v>
      </c>
      <c r="O34" s="21" t="s">
        <v>22</v>
      </c>
      <c r="P34" s="22">
        <f t="shared" si="0"/>
        <v>13.87</v>
      </c>
      <c r="Q34" s="8"/>
    </row>
    <row r="35" s="2" customFormat="1" ht="58" customHeight="1" spans="1:17">
      <c r="A35" s="8">
        <v>31</v>
      </c>
      <c r="B35" s="9" t="s">
        <v>53</v>
      </c>
      <c r="C35" s="10">
        <v>49199459.21</v>
      </c>
      <c r="D35" s="11" t="s">
        <v>21</v>
      </c>
      <c r="E35" s="12">
        <v>3.8</v>
      </c>
      <c r="F35" s="12">
        <v>3.89</v>
      </c>
      <c r="G35" s="12">
        <v>4</v>
      </c>
      <c r="H35" s="12">
        <v>3.5</v>
      </c>
      <c r="I35" s="12">
        <v>4</v>
      </c>
      <c r="J35" s="12">
        <v>3.8</v>
      </c>
      <c r="K35" s="12">
        <v>3.7</v>
      </c>
      <c r="L35" s="12">
        <v>3.87</v>
      </c>
      <c r="M35" s="12">
        <v>10</v>
      </c>
      <c r="N35" s="21" t="s">
        <v>22</v>
      </c>
      <c r="O35" s="21" t="s">
        <v>22</v>
      </c>
      <c r="P35" s="22">
        <f t="shared" si="0"/>
        <v>13.87</v>
      </c>
      <c r="Q35" s="8"/>
    </row>
    <row r="36" customFormat="1" ht="58" customHeight="1" spans="1:17">
      <c r="A36" s="8">
        <v>32</v>
      </c>
      <c r="B36" s="9" t="s">
        <v>54</v>
      </c>
      <c r="C36" s="10">
        <v>49199459.21</v>
      </c>
      <c r="D36" s="11" t="s">
        <v>21</v>
      </c>
      <c r="E36" s="12">
        <v>3.8</v>
      </c>
      <c r="F36" s="12">
        <v>3.73</v>
      </c>
      <c r="G36" s="12">
        <v>3.9</v>
      </c>
      <c r="H36" s="12">
        <v>3.55</v>
      </c>
      <c r="I36" s="12">
        <v>3.7</v>
      </c>
      <c r="J36" s="12">
        <v>3.8</v>
      </c>
      <c r="K36" s="12">
        <v>3.9</v>
      </c>
      <c r="L36" s="12">
        <v>3.81</v>
      </c>
      <c r="M36" s="12">
        <v>10</v>
      </c>
      <c r="N36" s="21" t="s">
        <v>22</v>
      </c>
      <c r="O36" s="21" t="s">
        <v>22</v>
      </c>
      <c r="P36" s="22">
        <f t="shared" si="0"/>
        <v>13.81</v>
      </c>
      <c r="Q36" s="8"/>
    </row>
    <row r="37" customFormat="1" ht="58" customHeight="1" spans="1:17">
      <c r="A37" s="8">
        <v>33</v>
      </c>
      <c r="B37" s="9" t="s">
        <v>55</v>
      </c>
      <c r="C37" s="10">
        <v>49200576.97</v>
      </c>
      <c r="D37" s="11" t="s">
        <v>21</v>
      </c>
      <c r="E37" s="12">
        <v>3.8</v>
      </c>
      <c r="F37" s="12">
        <v>3.91</v>
      </c>
      <c r="G37" s="12">
        <v>4</v>
      </c>
      <c r="H37" s="12">
        <v>3.5</v>
      </c>
      <c r="I37" s="12">
        <v>3.7</v>
      </c>
      <c r="J37" s="12">
        <v>3.8</v>
      </c>
      <c r="K37" s="12">
        <v>3.9</v>
      </c>
      <c r="L37" s="12">
        <v>3.85</v>
      </c>
      <c r="M37" s="12">
        <v>10</v>
      </c>
      <c r="N37" s="21" t="s">
        <v>22</v>
      </c>
      <c r="O37" s="21" t="s">
        <v>22</v>
      </c>
      <c r="P37" s="22">
        <f t="shared" si="0"/>
        <v>13.85</v>
      </c>
      <c r="Q37" s="8"/>
    </row>
    <row r="38" customFormat="1" ht="58" customHeight="1" spans="1:17">
      <c r="A38" s="8">
        <v>34</v>
      </c>
      <c r="B38" s="9" t="s">
        <v>56</v>
      </c>
      <c r="C38" s="10">
        <v>49200018.09</v>
      </c>
      <c r="D38" s="11" t="s">
        <v>21</v>
      </c>
      <c r="E38" s="12">
        <v>3.8</v>
      </c>
      <c r="F38" s="12">
        <v>4.42</v>
      </c>
      <c r="G38" s="12">
        <v>4.1</v>
      </c>
      <c r="H38" s="12">
        <v>4.3</v>
      </c>
      <c r="I38" s="12">
        <v>4.1</v>
      </c>
      <c r="J38" s="12">
        <v>3.8</v>
      </c>
      <c r="K38" s="12">
        <v>4</v>
      </c>
      <c r="L38" s="12">
        <v>4</v>
      </c>
      <c r="M38" s="12">
        <v>10</v>
      </c>
      <c r="N38" s="21" t="s">
        <v>21</v>
      </c>
      <c r="O38" s="21">
        <v>85</v>
      </c>
      <c r="P38" s="22">
        <f t="shared" si="0"/>
        <v>99</v>
      </c>
      <c r="Q38" s="8"/>
    </row>
    <row r="39" ht="44.25" customHeight="1" spans="1:17">
      <c r="A39" s="13" t="s">
        <v>57</v>
      </c>
      <c r="B39" s="14"/>
      <c r="C39" s="14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5"/>
    </row>
    <row r="40" ht="33.75" customHeight="1" spans="1:17">
      <c r="A40" s="17" t="s">
        <v>2</v>
      </c>
      <c r="B40" s="18" t="s">
        <v>3</v>
      </c>
      <c r="C40" s="18"/>
      <c r="D40" s="18" t="s">
        <v>58</v>
      </c>
      <c r="E40" s="18"/>
      <c r="F40" s="18"/>
      <c r="G40" s="18"/>
      <c r="H40" s="18"/>
      <c r="I40" s="18"/>
      <c r="J40" s="18"/>
      <c r="K40" s="18"/>
      <c r="L40" s="18"/>
      <c r="M40" s="18" t="s">
        <v>59</v>
      </c>
      <c r="N40" s="18"/>
      <c r="O40" s="18"/>
      <c r="P40" s="18"/>
      <c r="Q40" s="18"/>
    </row>
    <row r="41" ht="62" customHeight="1" spans="1:17">
      <c r="A41" s="18">
        <v>1</v>
      </c>
      <c r="B41" s="18" t="s">
        <v>22</v>
      </c>
      <c r="C41" s="18"/>
      <c r="D41" s="18" t="s">
        <v>22</v>
      </c>
      <c r="E41" s="18"/>
      <c r="F41" s="18"/>
      <c r="G41" s="18"/>
      <c r="H41" s="18"/>
      <c r="I41" s="18"/>
      <c r="J41" s="18"/>
      <c r="K41" s="18"/>
      <c r="L41" s="18"/>
      <c r="M41" s="18" t="s">
        <v>22</v>
      </c>
      <c r="N41" s="18"/>
      <c r="O41" s="18"/>
      <c r="P41" s="18"/>
      <c r="Q41" s="18"/>
    </row>
    <row r="42" ht="62" customHeight="1" spans="1:17">
      <c r="A42" s="18">
        <v>2</v>
      </c>
      <c r="B42" s="18" t="s">
        <v>22</v>
      </c>
      <c r="C42" s="18"/>
      <c r="D42" s="18" t="s">
        <v>22</v>
      </c>
      <c r="E42" s="18"/>
      <c r="F42" s="18"/>
      <c r="G42" s="18"/>
      <c r="H42" s="18"/>
      <c r="I42" s="18"/>
      <c r="J42" s="18"/>
      <c r="K42" s="18"/>
      <c r="L42" s="18"/>
      <c r="M42" s="18" t="s">
        <v>22</v>
      </c>
      <c r="N42" s="18"/>
      <c r="O42" s="18"/>
      <c r="P42" s="18"/>
      <c r="Q42" s="18"/>
    </row>
    <row r="43" ht="47.25" customHeight="1" spans="1:17">
      <c r="A43" s="19" t="s">
        <v>60</v>
      </c>
      <c r="B43" s="1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5:13">
      <c r="E44" s="20"/>
      <c r="F44" s="20"/>
      <c r="G44" s="20"/>
      <c r="H44" s="20"/>
      <c r="I44" s="20"/>
      <c r="J44" s="20"/>
      <c r="K44" s="20"/>
      <c r="L44" s="20"/>
      <c r="M44" s="20"/>
    </row>
    <row r="45" spans="14:14">
      <c r="N45" s="24"/>
    </row>
  </sheetData>
  <autoFilter xmlns:etc="http://www.wps.cn/officeDocument/2017/etCustomData" ref="A3:Q43" etc:filterBottomFollowUsedRange="0">
    <extLst/>
  </autoFilter>
  <mergeCells count="25">
    <mergeCell ref="A1:Q1"/>
    <mergeCell ref="A2:Q2"/>
    <mergeCell ref="E3:K3"/>
    <mergeCell ref="A39:C39"/>
    <mergeCell ref="D39:Q39"/>
    <mergeCell ref="B40:C40"/>
    <mergeCell ref="D40:L40"/>
    <mergeCell ref="M40:Q40"/>
    <mergeCell ref="B41:C41"/>
    <mergeCell ref="D41:L41"/>
    <mergeCell ref="M41:Q41"/>
    <mergeCell ref="B42:C42"/>
    <mergeCell ref="D42:L42"/>
    <mergeCell ref="M42:Q42"/>
    <mergeCell ref="A43:Q43"/>
    <mergeCell ref="A3:A4"/>
    <mergeCell ref="B3:B4"/>
    <mergeCell ref="C3:C4"/>
    <mergeCell ref="D3:D4"/>
    <mergeCell ref="L3:L4"/>
    <mergeCell ref="M3:M4"/>
    <mergeCell ref="N3:N4"/>
    <mergeCell ref="O3:O4"/>
    <mergeCell ref="P3:P4"/>
    <mergeCell ref="Q3:Q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FDJY</cp:lastModifiedBy>
  <dcterms:created xsi:type="dcterms:W3CDTF">2024-03-28T09:58:00Z</dcterms:created>
  <dcterms:modified xsi:type="dcterms:W3CDTF">2025-05-06T08:13:58Z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2052-12.1.0.20784</vt:lpwstr>
  </property>
</Properties>
</file>