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评分法评标情况一览表" sheetId="1" r:id="rId1"/>
  </sheets>
  <definedNames>
    <definedName name="_xlnm._FilterDatabase" localSheetId="0" hidden="1">综合评分法评标情况一览表!$A$3:$Q$17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<sst xmlns="http://schemas.openxmlformats.org/spreadsheetml/2006/main" count="58" uniqueCount="39">
  <si>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评标情况一览表</t>
  </si>
  <si>
    <t>招标项目名称：肥东县第七人民医院门诊医技住院综合楼、公共卫生综合楼智能化项目  
招标项目编号：2025ADDAZ50058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</si>
  <si>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</si>
  <si>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</si>
  <si>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</si>
  <si>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</si>
  <si>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</si>
  <si>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</si>
  <si>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</si>
  <si>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</si>
  <si>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</si>
  <si>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</si>
  <si>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</si>
  <si>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</si>
  <si>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</si>
  <si>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</si>
  <si>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</si>
  <si>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</si>
  <si>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</si>
  <si>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</si>
  <si>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中电信数智科技有限公司</t>
  </si>
  <si>
    <t>通过</t>
  </si>
  <si>
    <t>第一中标候选人</t>
  </si>
  <si>
    <t>中移建设有限公司</t>
  </si>
  <si>
    <t>安徽省通信产业服务有限公司</t>
  </si>
  <si>
    <t>万申科技股份有限公司</t>
  </si>
  <si>
    <t>永先技术有限公司</t>
  </si>
  <si>
    <t>安徽智侒信信息技术有限公司</t>
  </si>
  <si>
    <t>合肥诚匠智能科技有限公司</t>
  </si>
  <si>
    <t>安徽聚得工程科技有限公司</t>
  </si>
  <si>
    <t>中国联合网络通信有限公司安徽省分公司</t>
  </si>
  <si>
    <t>不通过</t>
  </si>
  <si>
    <t>/</t>
  </si>
  <si>
    <t>被否决的投标人名称、否决依据和原因</t>
  </si>
  <si>
    <t>否决原因</t>
  </si>
  <si>
    <t>否决依据</t>
  </si>
  <si>
    <t>报价文件的分项报价汇总表中，表1-3其他（如有），未见清单明细</t>
  </si>
  <si>
    <t>报价文件初步评审标准 2.1.3响应性评审标准 投标报价</t>
  </si>
  <si>
    <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 9 </t>
    </r>
    <r>
      <rPr>
        <sz val="14"/>
        <color rgb="FF000000"/>
        <rFont val="宋体"/>
        <charset val="134"/>
      </rPr>
      <t>，评标基准价为</t>
    </r>
    <r>
      <rPr>
        <u/>
        <sz val="14"/>
        <color rgb="FF000000"/>
        <rFont val="宋体"/>
        <charset val="134"/>
      </rPr>
      <t xml:space="preserve"> 3194139.858525 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</si>
</sst>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Q19"/>
  <sheetViews>
    <sheetView tabSelected="1" zoomScale="115" zoomScaleNormal="115" topLeftCell="B1" workbookViewId="0">
      <selection activeCell="E9" sqref="E9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11" width="9.5" style="3" customWidth="1"/>
    <col min="12" max="13" width="9.625" style="3" customWidth="1"/>
    <col min="14" max="14" width="13" customWidth="1"/>
    <col min="15" max="15" width="10.625" style="3" customWidth="1"/>
    <col min="16" max="16" width="9.625" customWidth="1"/>
    <col min="17" max="17" width="16.125" customWidth="1"/>
    <col min="19" max="19" width="13.875" customWidth="1"/>
  </cols>
  <sheetData>
    <row r="1" ht="3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58.5" customHeight="1" spans="1:17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</row>
    <row r="3" s="2" customFormat="1" ht="39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9"/>
      <c r="L3" s="7" t="s">
        <v>7</v>
      </c>
      <c r="M3" s="7" t="s">
        <v>8</v>
      </c>
      <c r="N3" s="7" t="s">
        <v>9</v>
      </c>
      <c r="O3" s="7" t="s">
        <v>10</v>
      </c>
      <c r="P3" s="7" t="s">
        <v>11</v>
      </c>
      <c r="Q3" s="7" t="s">
        <v>12</v>
      </c>
    </row>
    <row r="4" s="2" customFormat="1" ht="36" customHeight="1" spans="1:17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/>
      <c r="M4" s="7"/>
      <c r="N4" s="7"/>
      <c r="O4" s="7"/>
      <c r="P4" s="7"/>
      <c r="Q4" s="7"/>
    </row>
    <row r="5" s="2" customFormat="1" ht="39" customHeight="1" spans="1:17">
      <c r="A5" s="7">
        <v>1</v>
      </c>
      <c r="B5" s="10" t="s">
        <v>20</v>
      </c>
      <c r="C5" s="11">
        <v>2957965.08</v>
      </c>
      <c r="D5" s="12" t="s">
        <v>21</v>
      </c>
      <c r="E5" s="11">
        <v>21</v>
      </c>
      <c r="F5" s="11">
        <v>19.4</v>
      </c>
      <c r="G5" s="11">
        <v>17.7</v>
      </c>
      <c r="H5" s="11">
        <v>19.4</v>
      </c>
      <c r="I5" s="11">
        <v>15</v>
      </c>
      <c r="J5" s="11">
        <v>19.1</v>
      </c>
      <c r="K5" s="11">
        <v>21</v>
      </c>
      <c r="L5" s="13">
        <v>18.78</v>
      </c>
      <c r="M5" s="14">
        <v>38</v>
      </c>
      <c r="N5" s="15" t="s">
        <v>21</v>
      </c>
      <c r="O5" s="15">
        <v>35.78</v>
      </c>
      <c r="P5" s="16">
        <f>L5+M5+O5</f>
        <v>92.56</v>
      </c>
      <c r="Q5" s="7" t="s">
        <v>22</v>
      </c>
    </row>
    <row r="6" s="2" customFormat="1" ht="39" customHeight="1" spans="1:17">
      <c r="A6" s="7">
        <v>2</v>
      </c>
      <c r="B6" s="10" t="s">
        <v>23</v>
      </c>
      <c r="C6" s="11">
        <v>2953971.15</v>
      </c>
      <c r="D6" s="12" t="s">
        <v>21</v>
      </c>
      <c r="E6" s="11">
        <v>16</v>
      </c>
      <c r="F6" s="11">
        <v>19.6</v>
      </c>
      <c r="G6" s="11">
        <v>17.7</v>
      </c>
      <c r="H6" s="11">
        <v>14.8</v>
      </c>
      <c r="I6" s="11">
        <v>15.2</v>
      </c>
      <c r="J6" s="11">
        <v>18</v>
      </c>
      <c r="K6" s="11">
        <v>16</v>
      </c>
      <c r="L6" s="13">
        <v>16.78</v>
      </c>
      <c r="M6" s="14">
        <v>38</v>
      </c>
      <c r="N6" s="15" t="s">
        <v>21</v>
      </c>
      <c r="O6" s="15">
        <v>35.74</v>
      </c>
      <c r="P6" s="16">
        <f t="shared" ref="P6:P13" si="0">L6+M6+O6</f>
        <v>90.52</v>
      </c>
      <c r="Q6" s="7"/>
    </row>
    <row r="7" s="2" customFormat="1" ht="39" customHeight="1" spans="1:17">
      <c r="A7" s="7">
        <v>3</v>
      </c>
      <c r="B7" s="10" t="s">
        <v>24</v>
      </c>
      <c r="C7" s="11">
        <v>2810688.88</v>
      </c>
      <c r="D7" s="12" t="s">
        <v>21</v>
      </c>
      <c r="E7" s="11">
        <v>15</v>
      </c>
      <c r="F7" s="11">
        <v>18.8</v>
      </c>
      <c r="G7" s="11">
        <v>17.6</v>
      </c>
      <c r="H7" s="11">
        <v>20.1</v>
      </c>
      <c r="I7" s="11">
        <v>15</v>
      </c>
      <c r="J7" s="11">
        <v>17.7</v>
      </c>
      <c r="K7" s="11">
        <v>17</v>
      </c>
      <c r="L7" s="13">
        <v>17.78</v>
      </c>
      <c r="M7" s="14">
        <v>38</v>
      </c>
      <c r="N7" s="15" t="s">
        <v>21</v>
      </c>
      <c r="O7" s="15">
        <v>34.4</v>
      </c>
      <c r="P7" s="16">
        <f t="shared" si="0"/>
        <v>90.18</v>
      </c>
      <c r="Q7" s="7"/>
    </row>
    <row r="8" s="2" customFormat="1" ht="39" customHeight="1" spans="1:17">
      <c r="A8" s="7">
        <v>4</v>
      </c>
      <c r="B8" s="10" t="s">
        <v>25</v>
      </c>
      <c r="C8" s="11">
        <v>2651698.07</v>
      </c>
      <c r="D8" s="12" t="s">
        <v>21</v>
      </c>
      <c r="E8" s="11">
        <v>17</v>
      </c>
      <c r="F8" s="11">
        <v>19.9</v>
      </c>
      <c r="G8" s="11">
        <v>17.4</v>
      </c>
      <c r="H8" s="11">
        <v>17.2</v>
      </c>
      <c r="I8" s="11">
        <v>14.6</v>
      </c>
      <c r="J8" s="11">
        <v>19</v>
      </c>
      <c r="K8" s="11">
        <v>16</v>
      </c>
      <c r="L8" s="13">
        <v>17.38</v>
      </c>
      <c r="M8" s="14">
        <v>38</v>
      </c>
      <c r="N8" s="15" t="s">
        <v>21</v>
      </c>
      <c r="O8" s="15">
        <v>32.91</v>
      </c>
      <c r="P8" s="16">
        <f t="shared" si="0"/>
        <v>88.29</v>
      </c>
      <c r="Q8" s="7"/>
    </row>
    <row r="9" s="2" customFormat="1" ht="39" customHeight="1" spans="1:17">
      <c r="A9" s="7">
        <v>5</v>
      </c>
      <c r="B9" s="10" t="s">
        <v>26</v>
      </c>
      <c r="C9" s="11">
        <v>3603932.15</v>
      </c>
      <c r="D9" s="12" t="s">
        <v>21</v>
      </c>
      <c r="E9" s="11">
        <v>20</v>
      </c>
      <c r="F9" s="11">
        <v>19.1</v>
      </c>
      <c r="G9" s="11">
        <v>17.2</v>
      </c>
      <c r="H9" s="11">
        <v>17.2</v>
      </c>
      <c r="I9" s="11">
        <v>14.6</v>
      </c>
      <c r="J9" s="11">
        <v>17.7</v>
      </c>
      <c r="K9" s="11">
        <v>19</v>
      </c>
      <c r="L9" s="13">
        <v>17.73</v>
      </c>
      <c r="M9" s="14">
        <v>34</v>
      </c>
      <c r="N9" s="15" t="s">
        <v>21</v>
      </c>
      <c r="O9" s="15">
        <v>31.59</v>
      </c>
      <c r="P9" s="16">
        <f t="shared" si="0"/>
        <v>83.32</v>
      </c>
      <c r="Q9" s="7"/>
    </row>
    <row r="10" s="2" customFormat="1" ht="39" customHeight="1" spans="1:17">
      <c r="A10" s="7">
        <v>6</v>
      </c>
      <c r="B10" s="10" t="s">
        <v>27</v>
      </c>
      <c r="C10" s="11">
        <v>3612348.69</v>
      </c>
      <c r="D10" s="12" t="s">
        <v>21</v>
      </c>
      <c r="E10" s="11">
        <v>21</v>
      </c>
      <c r="F10" s="11">
        <v>18.7</v>
      </c>
      <c r="G10" s="11">
        <v>17.2</v>
      </c>
      <c r="H10" s="11">
        <v>15.9</v>
      </c>
      <c r="I10" s="11">
        <v>14.6</v>
      </c>
      <c r="J10" s="11">
        <v>17.1</v>
      </c>
      <c r="K10" s="11">
        <v>20</v>
      </c>
      <c r="L10" s="13">
        <v>17.2</v>
      </c>
      <c r="M10" s="14">
        <v>32</v>
      </c>
      <c r="N10" s="15" t="s">
        <v>21</v>
      </c>
      <c r="O10" s="15">
        <v>31.46</v>
      </c>
      <c r="P10" s="16">
        <f t="shared" si="0"/>
        <v>80.66</v>
      </c>
      <c r="Q10" s="7"/>
    </row>
    <row r="11" s="2" customFormat="1" ht="39" customHeight="1" spans="1:17">
      <c r="A11" s="7">
        <v>7</v>
      </c>
      <c r="B11" s="10" t="s">
        <v>28</v>
      </c>
      <c r="C11" s="11">
        <v>3591921.09</v>
      </c>
      <c r="D11" s="12" t="s">
        <v>21</v>
      </c>
      <c r="E11" s="11">
        <v>21</v>
      </c>
      <c r="F11" s="11">
        <v>18.5</v>
      </c>
      <c r="G11" s="11">
        <v>17.3</v>
      </c>
      <c r="H11" s="11">
        <v>17.2</v>
      </c>
      <c r="I11" s="11">
        <v>14.7</v>
      </c>
      <c r="J11" s="11">
        <v>19.6</v>
      </c>
      <c r="K11" s="11">
        <v>18</v>
      </c>
      <c r="L11" s="13">
        <v>17.65</v>
      </c>
      <c r="M11" s="14">
        <v>28</v>
      </c>
      <c r="N11" s="15" t="s">
        <v>21</v>
      </c>
      <c r="O11" s="15">
        <v>31.78</v>
      </c>
      <c r="P11" s="16">
        <f t="shared" si="0"/>
        <v>77.43</v>
      </c>
      <c r="Q11" s="7"/>
    </row>
    <row r="12" s="2" customFormat="1" ht="39" customHeight="1" spans="1:17">
      <c r="A12" s="7">
        <v>8</v>
      </c>
      <c r="B12" s="10" t="s">
        <v>29</v>
      </c>
      <c r="C12" s="11">
        <v>3628706.07</v>
      </c>
      <c r="D12" s="12" t="s">
        <v>21</v>
      </c>
      <c r="E12" s="11">
        <v>21</v>
      </c>
      <c r="F12" s="11">
        <v>19.7</v>
      </c>
      <c r="G12" s="11">
        <v>17.1</v>
      </c>
      <c r="H12" s="11">
        <v>19.3</v>
      </c>
      <c r="I12" s="11">
        <v>14.5</v>
      </c>
      <c r="J12" s="11">
        <v>17.2</v>
      </c>
      <c r="K12" s="11">
        <v>21</v>
      </c>
      <c r="L12" s="13">
        <v>18.23</v>
      </c>
      <c r="M12" s="14">
        <v>26</v>
      </c>
      <c r="N12" s="15" t="s">
        <v>21</v>
      </c>
      <c r="O12" s="15">
        <v>31.2</v>
      </c>
      <c r="P12" s="16">
        <f t="shared" si="0"/>
        <v>75.43</v>
      </c>
      <c r="Q12" s="7"/>
    </row>
    <row r="13" s="2" customFormat="1" ht="39" customHeight="1" spans="1:17">
      <c r="A13" s="7">
        <v>9</v>
      </c>
      <c r="B13" s="10" t="s">
        <v>30</v>
      </c>
      <c r="C13" s="11">
        <v>3000000</v>
      </c>
      <c r="D13" s="12" t="s">
        <v>21</v>
      </c>
      <c r="E13" s="11">
        <v>15</v>
      </c>
      <c r="F13" s="11">
        <v>18.7</v>
      </c>
      <c r="G13" s="11">
        <v>17.8</v>
      </c>
      <c r="H13" s="11">
        <v>18.9</v>
      </c>
      <c r="I13" s="11">
        <v>14.8</v>
      </c>
      <c r="J13" s="11">
        <v>17.9</v>
      </c>
      <c r="K13" s="11">
        <v>17</v>
      </c>
      <c r="L13" s="13">
        <v>17.7</v>
      </c>
      <c r="M13" s="14">
        <v>38</v>
      </c>
      <c r="N13" s="15" t="s">
        <v>31</v>
      </c>
      <c r="O13" s="15" t="s">
        <v>32</v>
      </c>
      <c r="P13" s="16">
        <f>L13+M13</f>
        <v>55.7</v>
      </c>
      <c r="Q13" s="7"/>
    </row>
    <row r="14" ht="44.25" customHeight="1" spans="1:17">
      <c r="A14" s="17" t="s">
        <v>33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8"/>
      <c r="P14" s="19"/>
      <c r="Q14" s="20"/>
    </row>
    <row r="15" ht="33.75" customHeight="1" spans="1:17">
      <c r="A15" s="21" t="s">
        <v>2</v>
      </c>
      <c r="B15" s="22" t="s">
        <v>3</v>
      </c>
      <c r="C15" s="22"/>
      <c r="D15" s="22" t="s">
        <v>34</v>
      </c>
      <c r="E15" s="22"/>
      <c r="F15" s="22"/>
      <c r="G15" s="22"/>
      <c r="H15" s="22"/>
      <c r="I15" s="22"/>
      <c r="J15" s="22"/>
      <c r="K15" s="22"/>
      <c r="L15" s="22"/>
      <c r="M15" s="22" t="s">
        <v>35</v>
      </c>
      <c r="N15" s="22"/>
      <c r="O15" s="22"/>
      <c r="P15" s="22"/>
      <c r="Q15" s="22"/>
    </row>
    <row r="16" ht="48.95" customHeight="1" spans="1:17">
      <c r="A16" s="22">
        <v>1</v>
      </c>
      <c r="B16" s="22" t="s">
        <v>30</v>
      </c>
      <c r="C16" s="22"/>
      <c r="D16" s="22" t="s">
        <v>36</v>
      </c>
      <c r="E16" s="22"/>
      <c r="F16" s="22"/>
      <c r="G16" s="22"/>
      <c r="H16" s="22"/>
      <c r="I16" s="22"/>
      <c r="J16" s="22"/>
      <c r="K16" s="22"/>
      <c r="L16" s="22"/>
      <c r="M16" s="22" t="s">
        <v>37</v>
      </c>
      <c r="N16" s="22"/>
      <c r="O16" s="22"/>
      <c r="P16" s="22"/>
      <c r="Q16" s="22"/>
    </row>
    <row r="17" ht="47.25" customHeight="1" spans="1:17">
      <c r="A17" s="23" t="s">
        <v>38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  <c r="P17" s="21"/>
      <c r="Q17" s="21"/>
    </row>
    <row r="18" spans="1:17">
      <c r="E18" s="24"/>
      <c r="F18" s="24"/>
      <c r="G18" s="24"/>
      <c r="H18" s="24"/>
      <c r="I18" s="24"/>
      <c r="J18" s="24"/>
      <c r="K18" s="24"/>
      <c r="L18" s="24"/>
      <c r="M18" s="24"/>
    </row>
    <row r="19" spans="1:17">
      <c r="N19" s="25"/>
    </row>
  </sheetData>
  <autoFilter xmlns:etc="http://www.wps.cn/officeDocument/2017/etCustomData" ref="A3:Q17" etc:filterBottomFollowUsedRange="0">
    <extLst/>
  </autoFilter>
  <mergeCells count="21">
    <mergeCell ref="A1:Q1"/>
    <mergeCell ref="A2:Q2"/>
    <mergeCell ref="E3:K3"/>
    <mergeCell ref="A14:Q14"/>
    <mergeCell ref="B15:C15"/>
    <mergeCell ref="D15:L15"/>
    <mergeCell ref="M15:Q15"/>
    <mergeCell ref="B16:C16"/>
    <mergeCell ref="D16:L16"/>
    <mergeCell ref="M16:Q16"/>
    <mergeCell ref="A17:Q17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fdxgg</cp:lastModifiedBy>
  <dcterms:created xsi:type="dcterms:W3CDTF">2024-11-01T13:08:00Z</dcterms:created>
  <dcterms:modified xsi:type="dcterms:W3CDTF">2026-01-04T09:04:26Z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