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<sst xmlns="http://schemas.openxmlformats.org/spreadsheetml/2006/main" count="141" uniqueCount="57">
  <si>
    <t>评标情况一览表</t>
  </si>
  <si>
    <t>招标项目名称：肥东县翠微亭学校建设项目监理
招标项目编号：2025ADDBZ00093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</si>
  <si>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</si>
  <si>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</si>
  <si>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</si>
  <si>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</si>
  <si>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</si>
  <si>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</si>
  <si>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</si>
  <si>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</si>
  <si>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</si>
  <si>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</si>
  <si>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</si>
  <si>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</si>
  <si>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</si>
  <si>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</si>
  <si>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</si>
  <si>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</si>
  <si>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安徽宏基建设项目管理有限公司</t>
  </si>
  <si>
    <t>通过</t>
  </si>
  <si>
    <t>/</t>
  </si>
  <si>
    <t>清鸿工程咨询有限公司</t>
  </si>
  <si>
    <t>恒泰工程咨询集团有限公司</t>
  </si>
  <si>
    <t>安徽丰润项目管理集团有限公司</t>
  </si>
  <si>
    <t>安徽宏祥工程项目管理有限公司</t>
  </si>
  <si>
    <t>不通过</t>
  </si>
  <si>
    <t>合肥工大建设监理有限责任公司</t>
  </si>
  <si>
    <t>安徽永安工程监理咨询有限公司</t>
  </si>
  <si>
    <t>安徽华东工程建设项目管理有限公司</t>
  </si>
  <si>
    <t>康立时代建设集团有限公司</t>
  </si>
  <si>
    <t>安徽凯奇建设项目管理有限公司</t>
  </si>
  <si>
    <t>合肥康达工程咨询有限责任公司</t>
  </si>
  <si>
    <t>安徽省科信工程建设监理有限公司</t>
  </si>
  <si>
    <t>第一中标候选人</t>
  </si>
  <si>
    <t>大学士工程管理有限公司</t>
  </si>
  <si>
    <t>安徽省建设工程项目管理有限公司</t>
  </si>
  <si>
    <t>六安市建工建设监理有限公司</t>
  </si>
  <si>
    <t>安徽远信工程项目管理有限公司</t>
  </si>
  <si>
    <t>安徽省建科建设监理有限公司</t>
  </si>
  <si>
    <t>安徽求是工程建设咨询有限公司</t>
  </si>
  <si>
    <t>华理监理咨询有限公司</t>
  </si>
  <si>
    <t>安徽南巽建设项目管理投资有限公司</t>
  </si>
  <si>
    <t>安徽国合工程咨询有限责任公司</t>
  </si>
  <si>
    <t>安徽亚顺工程管理有限公司</t>
  </si>
  <si>
    <t>浙江大成工程项目管理有限公司</t>
  </si>
  <si>
    <t>安徽科创工程项目管理有限公司</t>
  </si>
  <si>
    <t>安徽恒正建设工程项目管理有限公司</t>
  </si>
  <si>
    <t>中昌新智国际工程咨询有限公司</t>
  </si>
  <si>
    <t>安徽省志成建设工程咨询股份有限公司</t>
  </si>
  <si>
    <t>被否决的投标人名称、否决依据和原因</t>
  </si>
  <si>
    <t>否决原因</t>
  </si>
  <si>
    <t>否决依据</t>
  </si>
  <si>
    <t>你单位投标文件中报价文件投标函未见招标项目名称。</t>
  </si>
  <si>
    <t>报价文件初步评审标准 2.1.1形式评审标准 投标文件格式</t>
  </si>
  <si>
    <t>你单位投标文件中报价文件投标函：报价方式不符合招标文件要求。</t>
  </si>
  <si>
    <t>报价文件初步评审标准 2.1.2响应性评审标准 投标报价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</si>
  <si>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27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   /    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</si>
</sst>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38"/>
  <sheetViews>
    <sheetView tabSelected="1" topLeftCell="A26" workbookViewId="0">
      <selection activeCell="J7" sqref="J7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9" width="9.5" style="4" customWidth="1"/>
    <col min="10" max="11" width="9.625" style="4" customWidth="1"/>
    <col min="12" max="12" width="13" customWidth="1"/>
    <col min="13" max="13" width="10.625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3" customFormat="1" ht="54" customHeight="1" spans="1:15">
      <c r="A5" s="8">
        <v>1</v>
      </c>
      <c r="B5" s="9" t="s">
        <v>18</v>
      </c>
      <c r="C5" s="10">
        <v>2330000</v>
      </c>
      <c r="D5" s="11" t="s">
        <v>19</v>
      </c>
      <c r="E5" s="12">
        <v>42</v>
      </c>
      <c r="F5" s="12">
        <v>36.25</v>
      </c>
      <c r="G5" s="12">
        <v>43.3</v>
      </c>
      <c r="H5" s="12">
        <v>45</v>
      </c>
      <c r="I5" s="12">
        <v>44.1</v>
      </c>
      <c r="J5" s="12">
        <v>42.4</v>
      </c>
      <c r="K5" s="12">
        <v>42</v>
      </c>
      <c r="L5" s="19" t="s">
        <v>19</v>
      </c>
      <c r="M5" s="19" t="s">
        <v>20</v>
      </c>
      <c r="N5" s="20">
        <f>SUM(J5:K5,M5)</f>
        <v>84.4</v>
      </c>
      <c r="O5" s="8"/>
    </row>
    <row r="6" s="3" customFormat="1" ht="54" customHeight="1" spans="1:15">
      <c r="A6" s="8">
        <v>2</v>
      </c>
      <c r="B6" s="9" t="s">
        <v>21</v>
      </c>
      <c r="C6" s="10">
        <v>2330000</v>
      </c>
      <c r="D6" s="11" t="s">
        <v>19</v>
      </c>
      <c r="E6" s="12">
        <v>42</v>
      </c>
      <c r="F6" s="12">
        <v>36.65</v>
      </c>
      <c r="G6" s="12">
        <v>43.5</v>
      </c>
      <c r="H6" s="12">
        <v>49</v>
      </c>
      <c r="I6" s="12">
        <v>45.6</v>
      </c>
      <c r="J6" s="12">
        <v>42.75</v>
      </c>
      <c r="K6" s="12">
        <v>35</v>
      </c>
      <c r="L6" s="19" t="s">
        <v>19</v>
      </c>
      <c r="M6" s="12" t="s">
        <v>20</v>
      </c>
      <c r="N6" s="20">
        <f>SUM(J6:K6,M6)</f>
        <v>77.75</v>
      </c>
      <c r="O6" s="8"/>
    </row>
    <row r="7" s="3" customFormat="1" ht="54" customHeight="1" spans="1:15">
      <c r="A7" s="8">
        <v>3</v>
      </c>
      <c r="B7" s="9" t="s">
        <v>22</v>
      </c>
      <c r="C7" s="10">
        <v>2330000</v>
      </c>
      <c r="D7" s="11" t="s">
        <v>19</v>
      </c>
      <c r="E7" s="12">
        <v>48</v>
      </c>
      <c r="F7" s="12">
        <v>37.7</v>
      </c>
      <c r="G7" s="12">
        <v>46.4</v>
      </c>
      <c r="H7" s="12">
        <v>45</v>
      </c>
      <c r="I7" s="12">
        <v>43.9</v>
      </c>
      <c r="J7" s="12">
        <v>45.7</v>
      </c>
      <c r="K7" s="12">
        <v>42</v>
      </c>
      <c r="L7" s="19" t="s">
        <v>19</v>
      </c>
      <c r="M7" s="19" t="s">
        <v>20</v>
      </c>
      <c r="N7" s="20">
        <f t="shared" ref="N7:N37" si="0">SUM(J7:K7,M7)</f>
        <v>87.7</v>
      </c>
      <c r="O7" s="8"/>
    </row>
    <row r="8" s="3" customFormat="1" ht="54" customHeight="1" spans="1:15">
      <c r="A8" s="8">
        <v>4</v>
      </c>
      <c r="B8" s="9" t="s">
        <v>23</v>
      </c>
      <c r="C8" s="10">
        <v>2330000</v>
      </c>
      <c r="D8" s="11" t="s">
        <v>19</v>
      </c>
      <c r="E8" s="12">
        <v>46</v>
      </c>
      <c r="F8" s="12">
        <v>40.4</v>
      </c>
      <c r="G8" s="12">
        <v>44.6</v>
      </c>
      <c r="H8" s="12">
        <v>45</v>
      </c>
      <c r="I8" s="12">
        <v>44.4</v>
      </c>
      <c r="J8" s="12">
        <v>44.8</v>
      </c>
      <c r="K8" s="12">
        <v>42</v>
      </c>
      <c r="L8" s="19" t="s">
        <v>19</v>
      </c>
      <c r="M8" s="12" t="s">
        <v>20</v>
      </c>
      <c r="N8" s="20">
        <f t="shared" si="0"/>
        <v>86.8</v>
      </c>
      <c r="O8" s="8"/>
    </row>
    <row r="9" s="3" customFormat="1" ht="54" customHeight="1" spans="1:15">
      <c r="A9" s="8">
        <v>5</v>
      </c>
      <c r="B9" s="9" t="s">
        <v>24</v>
      </c>
      <c r="C9" s="10">
        <v>2330000</v>
      </c>
      <c r="D9" s="11" t="s">
        <v>19</v>
      </c>
      <c r="E9" s="12">
        <v>42</v>
      </c>
      <c r="F9" s="12">
        <v>39.5</v>
      </c>
      <c r="G9" s="12">
        <v>42.7</v>
      </c>
      <c r="H9" s="12">
        <v>48</v>
      </c>
      <c r="I9" s="12">
        <v>42.1</v>
      </c>
      <c r="J9" s="12">
        <v>42.4</v>
      </c>
      <c r="K9" s="12">
        <v>42</v>
      </c>
      <c r="L9" s="19" t="s">
        <v>25</v>
      </c>
      <c r="M9" s="19" t="s">
        <v>20</v>
      </c>
      <c r="N9" s="19" t="s">
        <v>20</v>
      </c>
      <c r="O9" s="8"/>
    </row>
    <row r="10" s="3" customFormat="1" ht="54" customHeight="1" spans="1:15">
      <c r="A10" s="8">
        <v>6</v>
      </c>
      <c r="B10" s="9" t="s">
        <v>26</v>
      </c>
      <c r="C10" s="10">
        <v>2330000</v>
      </c>
      <c r="D10" s="11" t="s">
        <v>19</v>
      </c>
      <c r="E10" s="12">
        <v>48</v>
      </c>
      <c r="F10" s="12">
        <v>42.4</v>
      </c>
      <c r="G10" s="12">
        <v>43.6</v>
      </c>
      <c r="H10" s="12">
        <v>45</v>
      </c>
      <c r="I10" s="12">
        <v>47.6</v>
      </c>
      <c r="J10" s="12">
        <v>43.95</v>
      </c>
      <c r="K10" s="12">
        <v>42</v>
      </c>
      <c r="L10" s="19" t="s">
        <v>19</v>
      </c>
      <c r="M10" s="12" t="s">
        <v>20</v>
      </c>
      <c r="N10" s="20">
        <f t="shared" si="0"/>
        <v>85.95</v>
      </c>
      <c r="O10" s="8"/>
    </row>
    <row r="11" s="3" customFormat="1" ht="54" customHeight="1" spans="1:15">
      <c r="A11" s="8">
        <v>7</v>
      </c>
      <c r="B11" s="9" t="s">
        <v>27</v>
      </c>
      <c r="C11" s="10">
        <v>2330000</v>
      </c>
      <c r="D11" s="11" t="s">
        <v>19</v>
      </c>
      <c r="E11" s="12">
        <v>42</v>
      </c>
      <c r="F11" s="12">
        <v>39.2</v>
      </c>
      <c r="G11" s="12">
        <v>45.5</v>
      </c>
      <c r="H11" s="12">
        <v>46</v>
      </c>
      <c r="I11" s="12">
        <v>45.2</v>
      </c>
      <c r="J11" s="12">
        <v>43.25</v>
      </c>
      <c r="K11" s="12">
        <v>42</v>
      </c>
      <c r="L11" s="19" t="s">
        <v>19</v>
      </c>
      <c r="M11" s="19" t="s">
        <v>20</v>
      </c>
      <c r="N11" s="20">
        <f t="shared" si="0"/>
        <v>85.25</v>
      </c>
      <c r="O11" s="8"/>
    </row>
    <row r="12" s="3" customFormat="1" ht="54" customHeight="1" spans="1:15">
      <c r="A12" s="8">
        <v>8</v>
      </c>
      <c r="B12" s="9" t="s">
        <v>28</v>
      </c>
      <c r="C12" s="10">
        <v>2330000</v>
      </c>
      <c r="D12" s="11" t="s">
        <v>19</v>
      </c>
      <c r="E12" s="12">
        <v>42</v>
      </c>
      <c r="F12" s="12">
        <v>38.8</v>
      </c>
      <c r="G12" s="12">
        <v>44.1</v>
      </c>
      <c r="H12" s="12">
        <v>46</v>
      </c>
      <c r="I12" s="12">
        <v>45.6</v>
      </c>
      <c r="J12" s="12">
        <v>42.3</v>
      </c>
      <c r="K12" s="12">
        <v>42</v>
      </c>
      <c r="L12" s="19" t="s">
        <v>19</v>
      </c>
      <c r="M12" s="12" t="s">
        <v>20</v>
      </c>
      <c r="N12" s="20">
        <f t="shared" si="0"/>
        <v>84.3</v>
      </c>
      <c r="O12" s="8"/>
    </row>
    <row r="13" s="3" customFormat="1" ht="54" customHeight="1" spans="1:15">
      <c r="A13" s="8">
        <v>9</v>
      </c>
      <c r="B13" s="9" t="s">
        <v>29</v>
      </c>
      <c r="C13" s="10">
        <v>2330000</v>
      </c>
      <c r="D13" s="11" t="s">
        <v>19</v>
      </c>
      <c r="E13" s="12">
        <v>42</v>
      </c>
      <c r="F13" s="12">
        <v>37</v>
      </c>
      <c r="G13" s="12">
        <v>43.8</v>
      </c>
      <c r="H13" s="12">
        <v>49</v>
      </c>
      <c r="I13" s="12">
        <v>43.6</v>
      </c>
      <c r="J13" s="12">
        <v>42.9</v>
      </c>
      <c r="K13" s="12">
        <v>42</v>
      </c>
      <c r="L13" s="19" t="s">
        <v>19</v>
      </c>
      <c r="M13" s="19" t="s">
        <v>20</v>
      </c>
      <c r="N13" s="20">
        <f t="shared" si="0"/>
        <v>84.9</v>
      </c>
      <c r="O13" s="8"/>
    </row>
    <row r="14" s="3" customFormat="1" ht="54" customHeight="1" spans="1:15">
      <c r="A14" s="8">
        <v>10</v>
      </c>
      <c r="B14" s="9" t="s">
        <v>30</v>
      </c>
      <c r="C14" s="10">
        <v>2330000</v>
      </c>
      <c r="D14" s="11" t="s">
        <v>19</v>
      </c>
      <c r="E14" s="12">
        <v>42</v>
      </c>
      <c r="F14" s="12">
        <v>42</v>
      </c>
      <c r="G14" s="12">
        <v>46.1</v>
      </c>
      <c r="H14" s="12">
        <v>45</v>
      </c>
      <c r="I14" s="12">
        <v>47.7</v>
      </c>
      <c r="J14" s="12">
        <v>43.5</v>
      </c>
      <c r="K14" s="12">
        <v>42</v>
      </c>
      <c r="L14" s="19" t="s">
        <v>19</v>
      </c>
      <c r="M14" s="12" t="s">
        <v>20</v>
      </c>
      <c r="N14" s="20">
        <f t="shared" si="0"/>
        <v>85.5</v>
      </c>
      <c r="O14" s="8"/>
    </row>
    <row r="15" s="3" customFormat="1" ht="54" customHeight="1" spans="1:15">
      <c r="A15" s="8">
        <v>11</v>
      </c>
      <c r="B15" s="9" t="s">
        <v>31</v>
      </c>
      <c r="C15" s="10">
        <v>2330000</v>
      </c>
      <c r="D15" s="11" t="s">
        <v>19</v>
      </c>
      <c r="E15" s="12">
        <v>42</v>
      </c>
      <c r="F15" s="12">
        <v>39.6</v>
      </c>
      <c r="G15" s="12">
        <v>45.8</v>
      </c>
      <c r="H15" s="12">
        <v>45</v>
      </c>
      <c r="I15" s="12">
        <v>45.7</v>
      </c>
      <c r="J15" s="12">
        <v>42.8</v>
      </c>
      <c r="K15" s="12">
        <v>42</v>
      </c>
      <c r="L15" s="19" t="s">
        <v>19</v>
      </c>
      <c r="M15" s="19" t="s">
        <v>20</v>
      </c>
      <c r="N15" s="20">
        <f t="shared" si="0"/>
        <v>84.8</v>
      </c>
      <c r="O15" s="8"/>
    </row>
    <row r="16" s="3" customFormat="1" ht="54" customHeight="1" spans="1:15">
      <c r="A16" s="8">
        <v>12</v>
      </c>
      <c r="B16" s="9" t="s">
        <v>32</v>
      </c>
      <c r="C16" s="10">
        <v>2330000</v>
      </c>
      <c r="D16" s="11" t="s">
        <v>19</v>
      </c>
      <c r="E16" s="12">
        <v>46</v>
      </c>
      <c r="F16" s="12">
        <v>39.7</v>
      </c>
      <c r="G16" s="12">
        <v>46.7</v>
      </c>
      <c r="H16" s="12">
        <v>46</v>
      </c>
      <c r="I16" s="12">
        <v>45.7</v>
      </c>
      <c r="J16" s="12">
        <v>45.9</v>
      </c>
      <c r="K16" s="12">
        <v>42</v>
      </c>
      <c r="L16" s="19" t="s">
        <v>19</v>
      </c>
      <c r="M16" s="12" t="s">
        <v>20</v>
      </c>
      <c r="N16" s="20">
        <f t="shared" si="0"/>
        <v>87.9</v>
      </c>
      <c r="O16" s="8" t="s">
        <v>33</v>
      </c>
    </row>
    <row r="17" s="3" customFormat="1" ht="54" customHeight="1" spans="1:15">
      <c r="A17" s="8">
        <v>13</v>
      </c>
      <c r="B17" s="9" t="s">
        <v>34</v>
      </c>
      <c r="C17" s="10">
        <v>2330000</v>
      </c>
      <c r="D17" s="11" t="s">
        <v>19</v>
      </c>
      <c r="E17" s="12">
        <v>42</v>
      </c>
      <c r="F17" s="12">
        <v>40.9</v>
      </c>
      <c r="G17" s="12">
        <v>43.6</v>
      </c>
      <c r="H17" s="12">
        <v>49</v>
      </c>
      <c r="I17" s="12">
        <v>44.4</v>
      </c>
      <c r="J17" s="12">
        <v>43.05</v>
      </c>
      <c r="K17" s="12">
        <v>42</v>
      </c>
      <c r="L17" s="19" t="s">
        <v>19</v>
      </c>
      <c r="M17" s="19" t="s">
        <v>20</v>
      </c>
      <c r="N17" s="20">
        <f t="shared" si="0"/>
        <v>85.05</v>
      </c>
      <c r="O17" s="8"/>
    </row>
    <row r="18" s="3" customFormat="1" ht="54" customHeight="1" spans="1:15">
      <c r="A18" s="8">
        <v>14</v>
      </c>
      <c r="B18" s="9" t="s">
        <v>35</v>
      </c>
      <c r="C18" s="10">
        <v>2330000</v>
      </c>
      <c r="D18" s="11" t="s">
        <v>19</v>
      </c>
      <c r="E18" s="12">
        <v>42</v>
      </c>
      <c r="F18" s="12">
        <v>40.4</v>
      </c>
      <c r="G18" s="12">
        <v>45.6</v>
      </c>
      <c r="H18" s="12">
        <v>45</v>
      </c>
      <c r="I18" s="12">
        <v>45.7</v>
      </c>
      <c r="J18" s="12">
        <v>42.45</v>
      </c>
      <c r="K18" s="12">
        <v>42</v>
      </c>
      <c r="L18" s="19" t="s">
        <v>19</v>
      </c>
      <c r="M18" s="12" t="s">
        <v>20</v>
      </c>
      <c r="N18" s="20">
        <f t="shared" si="0"/>
        <v>84.45</v>
      </c>
      <c r="O18" s="8"/>
    </row>
    <row r="19" s="3" customFormat="1" ht="54" customHeight="1" spans="1:15">
      <c r="A19" s="8">
        <v>15</v>
      </c>
      <c r="B19" s="9" t="s">
        <v>36</v>
      </c>
      <c r="C19" s="10">
        <v>2330000</v>
      </c>
      <c r="D19" s="11" t="s">
        <v>19</v>
      </c>
      <c r="E19" s="12">
        <v>42</v>
      </c>
      <c r="F19" s="12">
        <v>40.8</v>
      </c>
      <c r="G19" s="12">
        <v>44.3</v>
      </c>
      <c r="H19" s="12">
        <v>47</v>
      </c>
      <c r="I19" s="12">
        <v>44.7</v>
      </c>
      <c r="J19" s="12">
        <v>43.4</v>
      </c>
      <c r="K19" s="12">
        <v>42</v>
      </c>
      <c r="L19" s="19" t="s">
        <v>19</v>
      </c>
      <c r="M19" s="19" t="s">
        <v>20</v>
      </c>
      <c r="N19" s="20">
        <f t="shared" si="0"/>
        <v>85.4</v>
      </c>
      <c r="O19" s="8"/>
    </row>
    <row r="20" s="3" customFormat="1" ht="54" customHeight="1" spans="1:15">
      <c r="A20" s="8">
        <v>16</v>
      </c>
      <c r="B20" s="9" t="s">
        <v>37</v>
      </c>
      <c r="C20" s="10">
        <v>2330000</v>
      </c>
      <c r="D20" s="11" t="s">
        <v>19</v>
      </c>
      <c r="E20" s="12">
        <v>46</v>
      </c>
      <c r="F20" s="12">
        <v>39.4</v>
      </c>
      <c r="G20" s="12">
        <v>44.8</v>
      </c>
      <c r="H20" s="12">
        <v>45</v>
      </c>
      <c r="I20" s="12">
        <v>45.3</v>
      </c>
      <c r="J20" s="12">
        <v>44.4</v>
      </c>
      <c r="K20" s="12">
        <v>42</v>
      </c>
      <c r="L20" s="19" t="s">
        <v>19</v>
      </c>
      <c r="M20" s="12" t="s">
        <v>20</v>
      </c>
      <c r="N20" s="20">
        <f t="shared" si="0"/>
        <v>86.4</v>
      </c>
      <c r="O20" s="8"/>
    </row>
    <row r="21" s="3" customFormat="1" ht="54" customHeight="1" spans="1:15">
      <c r="A21" s="8">
        <v>17</v>
      </c>
      <c r="B21" s="9" t="s">
        <v>38</v>
      </c>
      <c r="C21" s="10">
        <v>2330000</v>
      </c>
      <c r="D21" s="11" t="s">
        <v>19</v>
      </c>
      <c r="E21" s="12">
        <v>46</v>
      </c>
      <c r="F21" s="12">
        <v>38.9</v>
      </c>
      <c r="G21" s="12">
        <v>45.1</v>
      </c>
      <c r="H21" s="12">
        <v>45</v>
      </c>
      <c r="I21" s="12">
        <v>44.5</v>
      </c>
      <c r="J21" s="12">
        <v>45.05</v>
      </c>
      <c r="K21" s="12">
        <v>42</v>
      </c>
      <c r="L21" s="19" t="s">
        <v>19</v>
      </c>
      <c r="M21" s="19" t="s">
        <v>20</v>
      </c>
      <c r="N21" s="20">
        <f t="shared" si="0"/>
        <v>87.05</v>
      </c>
      <c r="O21" s="8"/>
    </row>
    <row r="22" s="3" customFormat="1" ht="54" customHeight="1" spans="1:15">
      <c r="A22" s="8">
        <v>18</v>
      </c>
      <c r="B22" s="9" t="s">
        <v>39</v>
      </c>
      <c r="C22" s="10">
        <v>2330000</v>
      </c>
      <c r="D22" s="11" t="s">
        <v>19</v>
      </c>
      <c r="E22" s="12">
        <v>42</v>
      </c>
      <c r="F22" s="12">
        <v>40</v>
      </c>
      <c r="G22" s="12">
        <v>46.7</v>
      </c>
      <c r="H22" s="12">
        <v>51</v>
      </c>
      <c r="I22" s="12">
        <v>45.9</v>
      </c>
      <c r="J22" s="12">
        <v>44.45</v>
      </c>
      <c r="K22" s="12">
        <v>42</v>
      </c>
      <c r="L22" s="19" t="s">
        <v>19</v>
      </c>
      <c r="M22" s="12" t="s">
        <v>20</v>
      </c>
      <c r="N22" s="20">
        <f t="shared" si="0"/>
        <v>86.45</v>
      </c>
      <c r="O22" s="8"/>
    </row>
    <row r="23" s="3" customFormat="1" ht="54" customHeight="1" spans="1:15">
      <c r="A23" s="8">
        <v>19</v>
      </c>
      <c r="B23" s="9" t="s">
        <v>40</v>
      </c>
      <c r="C23" s="10">
        <v>2330000</v>
      </c>
      <c r="D23" s="11" t="s">
        <v>19</v>
      </c>
      <c r="E23" s="12">
        <v>46</v>
      </c>
      <c r="F23" s="12">
        <v>38.7</v>
      </c>
      <c r="G23" s="12">
        <v>44.2</v>
      </c>
      <c r="H23" s="12">
        <v>45</v>
      </c>
      <c r="I23" s="12">
        <v>44.3</v>
      </c>
      <c r="J23" s="12">
        <v>44.6</v>
      </c>
      <c r="K23" s="12">
        <v>42</v>
      </c>
      <c r="L23" s="19" t="s">
        <v>19</v>
      </c>
      <c r="M23" s="19" t="s">
        <v>20</v>
      </c>
      <c r="N23" s="20">
        <f t="shared" si="0"/>
        <v>86.6</v>
      </c>
      <c r="O23" s="8"/>
    </row>
    <row r="24" s="3" customFormat="1" ht="54" customHeight="1" spans="1:15">
      <c r="A24" s="8">
        <v>20</v>
      </c>
      <c r="B24" s="9" t="s">
        <v>41</v>
      </c>
      <c r="C24" s="10">
        <v>2330000</v>
      </c>
      <c r="D24" s="11" t="s">
        <v>19</v>
      </c>
      <c r="E24" s="12">
        <v>48</v>
      </c>
      <c r="F24" s="12">
        <v>40.3</v>
      </c>
      <c r="G24" s="12">
        <v>45.5</v>
      </c>
      <c r="H24" s="12">
        <v>46</v>
      </c>
      <c r="I24" s="12">
        <v>45.9</v>
      </c>
      <c r="J24" s="12">
        <v>45.75</v>
      </c>
      <c r="K24" s="12">
        <v>42</v>
      </c>
      <c r="L24" s="19" t="s">
        <v>19</v>
      </c>
      <c r="M24" s="12" t="s">
        <v>20</v>
      </c>
      <c r="N24" s="20">
        <f t="shared" si="0"/>
        <v>87.75</v>
      </c>
      <c r="O24" s="8"/>
    </row>
    <row r="25" s="3" customFormat="1" ht="54" customHeight="1" spans="1:15">
      <c r="A25" s="8">
        <v>21</v>
      </c>
      <c r="B25" s="9" t="s">
        <v>42</v>
      </c>
      <c r="C25" s="10">
        <v>2330000</v>
      </c>
      <c r="D25" s="11" t="s">
        <v>19</v>
      </c>
      <c r="E25" s="12">
        <v>42</v>
      </c>
      <c r="F25" s="12">
        <v>39.9</v>
      </c>
      <c r="G25" s="12">
        <v>45.5</v>
      </c>
      <c r="H25" s="12">
        <v>45</v>
      </c>
      <c r="I25" s="12">
        <v>45</v>
      </c>
      <c r="J25" s="12">
        <v>42.85</v>
      </c>
      <c r="K25" s="12">
        <v>42</v>
      </c>
      <c r="L25" s="19" t="s">
        <v>19</v>
      </c>
      <c r="M25" s="19" t="s">
        <v>20</v>
      </c>
      <c r="N25" s="20">
        <f t="shared" si="0"/>
        <v>84.85</v>
      </c>
      <c r="O25" s="8"/>
    </row>
    <row r="26" s="3" customFormat="1" ht="54" customHeight="1" spans="1:15">
      <c r="A26" s="8">
        <v>22</v>
      </c>
      <c r="B26" s="9" t="s">
        <v>43</v>
      </c>
      <c r="C26" s="10">
        <v>2330000</v>
      </c>
      <c r="D26" s="11" t="s">
        <v>19</v>
      </c>
      <c r="E26" s="12">
        <v>46</v>
      </c>
      <c r="F26" s="12">
        <v>38.9</v>
      </c>
      <c r="G26" s="12">
        <v>42.7</v>
      </c>
      <c r="H26" s="12">
        <v>45</v>
      </c>
      <c r="I26" s="12">
        <v>44.4</v>
      </c>
      <c r="J26" s="12">
        <v>43.85</v>
      </c>
      <c r="K26" s="12">
        <v>42</v>
      </c>
      <c r="L26" s="19" t="s">
        <v>19</v>
      </c>
      <c r="M26" s="12" t="s">
        <v>20</v>
      </c>
      <c r="N26" s="20">
        <f t="shared" si="0"/>
        <v>85.85</v>
      </c>
      <c r="O26" s="8"/>
    </row>
    <row r="27" s="3" customFormat="1" ht="54" customHeight="1" spans="1:15">
      <c r="A27" s="8">
        <v>23</v>
      </c>
      <c r="B27" s="9" t="s">
        <v>44</v>
      </c>
      <c r="C27" s="10">
        <v>2330000</v>
      </c>
      <c r="D27" s="11" t="s">
        <v>19</v>
      </c>
      <c r="E27" s="12">
        <v>42</v>
      </c>
      <c r="F27" s="12">
        <v>41.4</v>
      </c>
      <c r="G27" s="12">
        <v>43</v>
      </c>
      <c r="H27" s="12">
        <v>49</v>
      </c>
      <c r="I27" s="12">
        <v>44.9</v>
      </c>
      <c r="J27" s="12">
        <v>42.9</v>
      </c>
      <c r="K27" s="12">
        <v>42</v>
      </c>
      <c r="L27" s="19" t="s">
        <v>19</v>
      </c>
      <c r="M27" s="19" t="s">
        <v>20</v>
      </c>
      <c r="N27" s="20">
        <f t="shared" si="0"/>
        <v>84.9</v>
      </c>
      <c r="O27" s="8"/>
    </row>
    <row r="28" s="3" customFormat="1" ht="54" customHeight="1" spans="1:15">
      <c r="A28" s="8">
        <v>24</v>
      </c>
      <c r="B28" s="9" t="s">
        <v>45</v>
      </c>
      <c r="C28" s="10">
        <v>2330000</v>
      </c>
      <c r="D28" s="11" t="s">
        <v>19</v>
      </c>
      <c r="E28" s="12">
        <v>46</v>
      </c>
      <c r="F28" s="12">
        <v>39.5</v>
      </c>
      <c r="G28" s="12">
        <v>45.1</v>
      </c>
      <c r="H28" s="12">
        <v>45</v>
      </c>
      <c r="I28" s="12">
        <v>47.3</v>
      </c>
      <c r="J28" s="12">
        <v>45.05</v>
      </c>
      <c r="K28" s="12">
        <v>42</v>
      </c>
      <c r="L28" s="19" t="s">
        <v>19</v>
      </c>
      <c r="M28" s="12" t="s">
        <v>20</v>
      </c>
      <c r="N28" s="20">
        <f t="shared" si="0"/>
        <v>87.05</v>
      </c>
      <c r="O28" s="8"/>
    </row>
    <row r="29" s="3" customFormat="1" ht="54" customHeight="1" spans="1:15">
      <c r="A29" s="8">
        <v>25</v>
      </c>
      <c r="B29" s="9" t="s">
        <v>46</v>
      </c>
      <c r="C29" s="10">
        <v>2330000</v>
      </c>
      <c r="D29" s="11" t="s">
        <v>19</v>
      </c>
      <c r="E29" s="12">
        <v>48</v>
      </c>
      <c r="F29" s="12">
        <v>39.3</v>
      </c>
      <c r="G29" s="12">
        <v>44.2</v>
      </c>
      <c r="H29" s="12">
        <v>45</v>
      </c>
      <c r="I29" s="12">
        <v>45</v>
      </c>
      <c r="J29" s="12">
        <v>44.6</v>
      </c>
      <c r="K29" s="12">
        <v>42</v>
      </c>
      <c r="L29" s="19" t="s">
        <v>19</v>
      </c>
      <c r="M29" s="19" t="s">
        <v>20</v>
      </c>
      <c r="N29" s="20">
        <f t="shared" si="0"/>
        <v>86.6</v>
      </c>
      <c r="O29" s="8"/>
    </row>
    <row r="30" s="3" customFormat="1" ht="54" customHeight="1" spans="1:15">
      <c r="A30" s="8">
        <v>26</v>
      </c>
      <c r="B30" s="9" t="s">
        <v>47</v>
      </c>
      <c r="C30" s="10">
        <v>2330000</v>
      </c>
      <c r="D30" s="11" t="s">
        <v>19</v>
      </c>
      <c r="E30" s="12">
        <v>42</v>
      </c>
      <c r="F30" s="12">
        <v>37.4</v>
      </c>
      <c r="G30" s="12">
        <v>40.7</v>
      </c>
      <c r="H30" s="12">
        <v>48</v>
      </c>
      <c r="I30" s="12">
        <v>40.5</v>
      </c>
      <c r="J30" s="12">
        <v>41.3</v>
      </c>
      <c r="K30" s="12">
        <v>38</v>
      </c>
      <c r="L30" s="19" t="s">
        <v>25</v>
      </c>
      <c r="M30" s="12" t="s">
        <v>20</v>
      </c>
      <c r="N30" s="12" t="s">
        <v>20</v>
      </c>
      <c r="O30" s="8"/>
    </row>
    <row r="31" s="3" customFormat="1" ht="54" customHeight="1" spans="1:15">
      <c r="A31" s="8">
        <v>27</v>
      </c>
      <c r="B31" s="9" t="s">
        <v>48</v>
      </c>
      <c r="C31" s="10">
        <v>2330000</v>
      </c>
      <c r="D31" s="11" t="s">
        <v>19</v>
      </c>
      <c r="E31" s="12">
        <v>48</v>
      </c>
      <c r="F31" s="12">
        <v>38.6</v>
      </c>
      <c r="G31" s="12">
        <v>43.6</v>
      </c>
      <c r="H31" s="12">
        <v>45</v>
      </c>
      <c r="I31" s="12">
        <v>44.1</v>
      </c>
      <c r="J31" s="12">
        <v>44.3</v>
      </c>
      <c r="K31" s="12">
        <v>42</v>
      </c>
      <c r="L31" s="19" t="s">
        <v>19</v>
      </c>
      <c r="M31" s="19" t="s">
        <v>20</v>
      </c>
      <c r="N31" s="20">
        <f t="shared" si="0"/>
        <v>86.3</v>
      </c>
      <c r="O31" s="8"/>
    </row>
    <row r="32" ht="44.25" customHeight="1" spans="1:15">
      <c r="A32" s="13" t="s">
        <v>49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1"/>
    </row>
    <row r="33" ht="33.75" customHeight="1" spans="1:15">
      <c r="A33" s="15" t="s">
        <v>2</v>
      </c>
      <c r="B33" s="16" t="s">
        <v>3</v>
      </c>
      <c r="C33" s="16"/>
      <c r="D33" s="16" t="s">
        <v>50</v>
      </c>
      <c r="E33" s="16"/>
      <c r="F33" s="16"/>
      <c r="G33" s="16"/>
      <c r="H33" s="16"/>
      <c r="I33" s="16"/>
      <c r="J33" s="16"/>
      <c r="K33" s="16" t="s">
        <v>51</v>
      </c>
      <c r="L33" s="16"/>
      <c r="M33" s="16"/>
      <c r="N33" s="16"/>
      <c r="O33" s="16"/>
    </row>
    <row r="34" ht="67" customHeight="1" spans="1:15">
      <c r="A34" s="16">
        <v>1</v>
      </c>
      <c r="B34" s="16" t="s">
        <v>24</v>
      </c>
      <c r="C34" s="16"/>
      <c r="D34" s="16" t="s">
        <v>52</v>
      </c>
      <c r="E34" s="16"/>
      <c r="F34" s="16"/>
      <c r="G34" s="16"/>
      <c r="H34" s="16"/>
      <c r="I34" s="16"/>
      <c r="J34" s="16"/>
      <c r="K34" s="16" t="s">
        <v>53</v>
      </c>
      <c r="L34" s="16"/>
      <c r="M34" s="16"/>
      <c r="N34" s="16"/>
      <c r="O34" s="16"/>
    </row>
    <row r="35" ht="67" customHeight="1" spans="1:15">
      <c r="A35" s="16">
        <v>2</v>
      </c>
      <c r="B35" s="16" t="s">
        <v>47</v>
      </c>
      <c r="C35" s="16"/>
      <c r="D35" s="16" t="s">
        <v>54</v>
      </c>
      <c r="E35" s="16"/>
      <c r="F35" s="16"/>
      <c r="G35" s="16"/>
      <c r="H35" s="16"/>
      <c r="I35" s="16"/>
      <c r="J35" s="16"/>
      <c r="K35" s="16" t="s">
        <v>55</v>
      </c>
      <c r="L35" s="16"/>
      <c r="M35" s="16"/>
      <c r="N35" s="16"/>
      <c r="O35" s="16"/>
    </row>
    <row r="36" ht="47.25" customHeight="1" spans="1:15">
      <c r="A36" s="17" t="s">
        <v>56</v>
      </c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5:11">
      <c r="E37" s="18"/>
      <c r="F37" s="18"/>
      <c r="G37" s="18"/>
      <c r="H37" s="18"/>
      <c r="I37" s="18"/>
      <c r="J37" s="18"/>
      <c r="K37" s="18"/>
    </row>
    <row r="38" spans="12:12">
      <c r="L38" s="22"/>
    </row>
  </sheetData>
  <autoFilter xmlns:etc="http://www.wps.cn/officeDocument/2017/etCustomData" ref="A3:O36" etc:filterBottomFollowUsedRange="0">
    <extLst/>
  </autoFilter>
  <mergeCells count="24">
    <mergeCell ref="A1:O1"/>
    <mergeCell ref="A2:O2"/>
    <mergeCell ref="E3:I3"/>
    <mergeCell ref="A32:O32"/>
    <mergeCell ref="B33:C33"/>
    <mergeCell ref="D33:J33"/>
    <mergeCell ref="K33:O33"/>
    <mergeCell ref="B34:C34"/>
    <mergeCell ref="D34:J34"/>
    <mergeCell ref="K34:O34"/>
    <mergeCell ref="B35:C35"/>
    <mergeCell ref="D35:J35"/>
    <mergeCell ref="K35:O35"/>
    <mergeCell ref="A36:O36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2025-02-07T11:02:00Z</dcterms:created>
  <dcterms:modified xsi:type="dcterms:W3CDTF">2025-05-20T12:02:39Z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2052-12.1.0.21171</vt:lpwstr>
  </property>
</Properties>
</file>