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<sst xmlns="http://schemas.openxmlformats.org/spreadsheetml/2006/main" count="48" uniqueCount="33">
  <si>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评标情况一览表</t>
  </si>
  <si>
    <t>招标项目名称：梁园镇新合社区全域土地综合整治及镇域环境提升项目-照明提升（二次）  
招标项目编号：2025ADDWZ00269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</si>
  <si>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</si>
  <si>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</si>
  <si>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</si>
  <si>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</si>
  <si>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</si>
  <si>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</si>
  <si>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</si>
  <si>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</si>
  <si>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</si>
  <si>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</si>
  <si>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</si>
  <si>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</si>
  <si>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</si>
  <si>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</si>
  <si>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</si>
  <si>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</si>
  <si>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</si>
  <si>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</si>
  <si>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合肥保利新能源科技有限公司</t>
  </si>
  <si>
    <t>通过</t>
  </si>
  <si>
    <t>第一中标候选人</t>
  </si>
  <si>
    <t>江苏奥特斯建设集团有限公司</t>
  </si>
  <si>
    <t>宝德照明集团有限公司</t>
  </si>
  <si>
    <t>舜邦工程集团有限公司</t>
  </si>
  <si>
    <t>江苏明思维交通照明科技有限公司</t>
  </si>
  <si>
    <t>合肥大成智能科技有限公司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</si>
  <si>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</si>
  <si>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</si>
  <si>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</si>
  <si>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</si>
  <si>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6121994.112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</si>
</sst>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16"/>
  <sheetViews>
    <sheetView tabSelected="1" zoomScale="115" zoomScaleNormal="115" topLeftCell="A3" workbookViewId="0">
      <selection activeCell="A14" sqref="A14:Q14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3" width="9.625" style="3" customWidth="1"/>
    <col min="14" max="14" width="13" customWidth="1"/>
    <col min="15" max="15" width="10.625" style="3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8.5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</row>
    <row r="3" s="2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17" t="s">
        <v>6</v>
      </c>
      <c r="F3" s="18"/>
      <c r="G3" s="18"/>
      <c r="H3" s="18"/>
      <c r="I3" s="18"/>
      <c r="J3" s="18"/>
      <c r="K3" s="21"/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</row>
    <row r="4" s="2" customFormat="1" ht="36" customHeight="1" spans="1:17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/>
      <c r="M4" s="7"/>
      <c r="N4" s="7"/>
      <c r="O4" s="7"/>
      <c r="P4" s="7"/>
      <c r="Q4" s="7"/>
    </row>
    <row r="5" s="2" customFormat="1" ht="39" customHeight="1" spans="1:17">
      <c r="A5" s="7">
        <v>1</v>
      </c>
      <c r="B5" s="8" t="s">
        <v>20</v>
      </c>
      <c r="C5" s="9">
        <v>6398700</v>
      </c>
      <c r="D5" s="10" t="s">
        <v>21</v>
      </c>
      <c r="E5" s="19">
        <v>22</v>
      </c>
      <c r="F5" s="19">
        <v>17.9</v>
      </c>
      <c r="G5" s="19">
        <v>21</v>
      </c>
      <c r="H5" s="19">
        <v>21.4</v>
      </c>
      <c r="I5" s="19">
        <v>19.6</v>
      </c>
      <c r="J5" s="22">
        <v>21.7</v>
      </c>
      <c r="K5" s="22">
        <v>21</v>
      </c>
      <c r="L5" s="22">
        <v>20.68</v>
      </c>
      <c r="M5" s="22">
        <v>45</v>
      </c>
      <c r="N5" s="23" t="s">
        <v>21</v>
      </c>
      <c r="O5" s="23">
        <v>27.74</v>
      </c>
      <c r="P5" s="24">
        <f t="shared" ref="P5:P11" si="0">SUM(L5:M5,O5)</f>
        <v>93.42</v>
      </c>
      <c r="Q5" s="7" t="s">
        <v>22</v>
      </c>
    </row>
    <row r="6" s="2" customFormat="1" ht="39" customHeight="1" spans="1:17">
      <c r="A6" s="7">
        <v>2</v>
      </c>
      <c r="B6" s="8" t="s">
        <v>23</v>
      </c>
      <c r="C6" s="9">
        <v>6474450</v>
      </c>
      <c r="D6" s="10" t="s">
        <v>21</v>
      </c>
      <c r="E6" s="19">
        <v>16</v>
      </c>
      <c r="F6" s="19">
        <v>16.9</v>
      </c>
      <c r="G6" s="19">
        <v>18</v>
      </c>
      <c r="H6" s="19">
        <v>20.2</v>
      </c>
      <c r="I6" s="19">
        <v>17.5</v>
      </c>
      <c r="J6" s="22">
        <v>20.9</v>
      </c>
      <c r="K6" s="22">
        <v>17</v>
      </c>
      <c r="L6" s="22">
        <v>18.71</v>
      </c>
      <c r="M6" s="22">
        <v>35</v>
      </c>
      <c r="N6" s="23" t="s">
        <v>21</v>
      </c>
      <c r="O6" s="23">
        <v>27.12</v>
      </c>
      <c r="P6" s="24">
        <f t="shared" si="0"/>
        <v>80.83</v>
      </c>
      <c r="Q6" s="7"/>
    </row>
    <row r="7" s="2" customFormat="1" ht="39" customHeight="1" spans="1:17">
      <c r="A7" s="7">
        <v>3</v>
      </c>
      <c r="B7" s="8" t="s">
        <v>24</v>
      </c>
      <c r="C7" s="9">
        <v>6405756</v>
      </c>
      <c r="D7" s="10" t="s">
        <v>21</v>
      </c>
      <c r="E7" s="19">
        <v>20.5</v>
      </c>
      <c r="F7" s="19">
        <v>16.9</v>
      </c>
      <c r="G7" s="19">
        <v>18</v>
      </c>
      <c r="H7" s="19">
        <v>20.3</v>
      </c>
      <c r="I7" s="19">
        <v>17.4</v>
      </c>
      <c r="J7" s="22">
        <v>20.9</v>
      </c>
      <c r="K7" s="22">
        <v>20</v>
      </c>
      <c r="L7" s="22">
        <v>18.94</v>
      </c>
      <c r="M7" s="22">
        <v>33</v>
      </c>
      <c r="N7" s="23" t="s">
        <v>21</v>
      </c>
      <c r="O7" s="23">
        <v>27.68</v>
      </c>
      <c r="P7" s="24">
        <f t="shared" si="0"/>
        <v>79.62</v>
      </c>
      <c r="Q7" s="7"/>
    </row>
    <row r="8" s="2" customFormat="1" ht="39" customHeight="1" spans="1:17">
      <c r="A8" s="7">
        <v>4</v>
      </c>
      <c r="B8" s="8" t="s">
        <v>25</v>
      </c>
      <c r="C8" s="9">
        <v>6499980</v>
      </c>
      <c r="D8" s="10" t="s">
        <v>21</v>
      </c>
      <c r="E8" s="19">
        <v>19.5</v>
      </c>
      <c r="F8" s="19">
        <v>16.7</v>
      </c>
      <c r="G8" s="19">
        <v>17</v>
      </c>
      <c r="H8" s="19">
        <v>17.7</v>
      </c>
      <c r="I8" s="19">
        <v>17.5</v>
      </c>
      <c r="J8" s="22">
        <v>21.6</v>
      </c>
      <c r="K8" s="22">
        <v>17</v>
      </c>
      <c r="L8" s="22">
        <v>17.43</v>
      </c>
      <c r="M8" s="22">
        <v>25</v>
      </c>
      <c r="N8" s="23" t="s">
        <v>21</v>
      </c>
      <c r="O8" s="23">
        <v>26.92</v>
      </c>
      <c r="P8" s="24">
        <f t="shared" si="0"/>
        <v>69.35</v>
      </c>
      <c r="Q8" s="7"/>
    </row>
    <row r="9" s="2" customFormat="1" ht="39" customHeight="1" spans="1:17">
      <c r="A9" s="7">
        <v>5</v>
      </c>
      <c r="B9" s="8" t="s">
        <v>26</v>
      </c>
      <c r="C9" s="9">
        <v>6106500</v>
      </c>
      <c r="D9" s="10" t="s">
        <v>21</v>
      </c>
      <c r="E9" s="19">
        <v>19</v>
      </c>
      <c r="F9" s="19">
        <v>17.3</v>
      </c>
      <c r="G9" s="19">
        <v>18</v>
      </c>
      <c r="H9" s="19">
        <v>20.3</v>
      </c>
      <c r="I9" s="19">
        <v>17.6</v>
      </c>
      <c r="J9" s="22">
        <v>16.9</v>
      </c>
      <c r="K9" s="22">
        <v>20</v>
      </c>
      <c r="L9" s="22">
        <v>18.2</v>
      </c>
      <c r="M9" s="22">
        <v>28</v>
      </c>
      <c r="N9" s="23" t="s">
        <v>21</v>
      </c>
      <c r="O9" s="23">
        <v>29.93</v>
      </c>
      <c r="P9" s="24">
        <f t="shared" si="0"/>
        <v>76.13</v>
      </c>
      <c r="Q9" s="7"/>
    </row>
    <row r="10" s="2" customFormat="1" ht="39" customHeight="1" spans="1:17">
      <c r="A10" s="7">
        <v>6</v>
      </c>
      <c r="B10" s="8" t="s">
        <v>27</v>
      </c>
      <c r="C10" s="9">
        <v>6200028</v>
      </c>
      <c r="D10" s="10" t="s">
        <v>21</v>
      </c>
      <c r="E10" s="19">
        <v>21.5</v>
      </c>
      <c r="F10" s="19">
        <v>17.1</v>
      </c>
      <c r="G10" s="19">
        <v>18</v>
      </c>
      <c r="H10" s="19">
        <v>20.6</v>
      </c>
      <c r="I10" s="19">
        <v>20</v>
      </c>
      <c r="J10" s="22">
        <v>17.8</v>
      </c>
      <c r="K10" s="22">
        <v>18</v>
      </c>
      <c r="L10" s="22">
        <v>18.69</v>
      </c>
      <c r="M10" s="22">
        <v>4</v>
      </c>
      <c r="N10" s="23" t="s">
        <v>21</v>
      </c>
      <c r="O10" s="23">
        <v>29.37</v>
      </c>
      <c r="P10" s="24">
        <f t="shared" si="0"/>
        <v>52.06</v>
      </c>
      <c r="Q10" s="7"/>
    </row>
    <row r="11" ht="44.25" customHeight="1" spans="1:17">
      <c r="A11" s="11" t="s">
        <v>28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3"/>
      <c r="Q11" s="26"/>
    </row>
    <row r="12" ht="33.75" customHeight="1" spans="1:17">
      <c r="A12" s="14" t="s">
        <v>2</v>
      </c>
      <c r="B12" s="15" t="s">
        <v>3</v>
      </c>
      <c r="C12" s="15"/>
      <c r="D12" s="15" t="s">
        <v>29</v>
      </c>
      <c r="E12" s="15"/>
      <c r="F12" s="15"/>
      <c r="G12" s="15"/>
      <c r="H12" s="15"/>
      <c r="I12" s="15"/>
      <c r="J12" s="15"/>
      <c r="K12" s="15"/>
      <c r="L12" s="15"/>
      <c r="M12" s="15" t="s">
        <v>30</v>
      </c>
      <c r="N12" s="15"/>
      <c r="O12" s="15"/>
      <c r="P12" s="15"/>
      <c r="Q12" s="15"/>
    </row>
    <row r="13" ht="48.95" customHeight="1" spans="1:17">
      <c r="A13" s="15">
        <v>1</v>
      </c>
      <c r="B13" s="15" t="s">
        <v>31</v>
      </c>
      <c r="C13" s="15"/>
      <c r="D13" s="15" t="s">
        <v>31</v>
      </c>
      <c r="E13" s="15"/>
      <c r="F13" s="15"/>
      <c r="G13" s="15"/>
      <c r="H13" s="15"/>
      <c r="I13" s="15"/>
      <c r="J13" s="15"/>
      <c r="K13" s="15"/>
      <c r="L13" s="15"/>
      <c r="M13" s="15" t="s">
        <v>31</v>
      </c>
      <c r="N13" s="15"/>
      <c r="O13" s="15"/>
      <c r="P13" s="15"/>
      <c r="Q13" s="15"/>
    </row>
    <row r="14" ht="47.25" customHeight="1" spans="1:17">
      <c r="A14" s="16" t="s">
        <v>32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</row>
    <row r="15" spans="5:13">
      <c r="E15" s="20"/>
      <c r="F15" s="20"/>
      <c r="G15" s="20"/>
      <c r="H15" s="20"/>
      <c r="I15" s="20"/>
      <c r="J15" s="20"/>
      <c r="K15" s="20"/>
      <c r="L15" s="20"/>
      <c r="M15" s="20"/>
    </row>
    <row r="16" spans="14:14">
      <c r="N16" s="25"/>
    </row>
  </sheetData>
  <autoFilter xmlns:etc="http://www.wps.cn/officeDocument/2017/etCustomData" ref="A3:Q14" etc:filterBottomFollowUsedRange="0">
    <extLst/>
  </autoFilter>
  <mergeCells count="21">
    <mergeCell ref="A1:Q1"/>
    <mergeCell ref="A2:Q2"/>
    <mergeCell ref="E3:K3"/>
    <mergeCell ref="A11:Q11"/>
    <mergeCell ref="B12:C12"/>
    <mergeCell ref="D12:L12"/>
    <mergeCell ref="M12:Q12"/>
    <mergeCell ref="B13:C13"/>
    <mergeCell ref="D13:L13"/>
    <mergeCell ref="M13:Q13"/>
    <mergeCell ref="A14:Q14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2025-09-25T05:47:30Z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2052-12.1.0.22525</vt:lpwstr>
  </property>
</Properties>
</file>