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评标情况一览表" sheetId="5" r:id="rId1"/>
  </sheets>
  <definedNames>
    <definedName name="_xlnm._FilterDatabase" localSheetId="0" hidden="1">评标情况一览表!$A$4:$P$18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<sst xmlns="http://schemas.openxmlformats.org/spreadsheetml/2006/main" count="68" uniqueCount="35">
  <si>
    <t>评标情况一览表</t>
  </si>
  <si>
    <t>招标项目名称：肥东县八斗镇驷马山滁河四级站干渠（江巷水库近期引水）工程农田损坏道路和沟渠重建项目 
招标项目编号：2025ADDGZ50041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</si>
  <si>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</si>
  <si>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</si>
  <si>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</si>
  <si>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</si>
  <si>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</si>
  <si>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</si>
  <si>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</si>
  <si>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>报价文件
初步评审
通过/不通过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</si>
  <si>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</si>
  <si>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</si>
  <si>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</si>
  <si>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</si>
  <si>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</si>
  <si>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</si>
  <si>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</si>
  <si>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</si>
  <si>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安徽笃信建设工程有限公司</t>
  </si>
  <si>
    <t>通过</t>
  </si>
  <si>
    <t>/</t>
  </si>
  <si>
    <t>第一中标候选人</t>
  </si>
  <si>
    <t>安徽丰港建筑工程有限公司</t>
  </si>
  <si>
    <t>安徽恒通交通工程有限公司</t>
  </si>
  <si>
    <t>安徽煜地建设工程有限责任公司</t>
  </si>
  <si>
    <t>安徽新锐公路工程有限责任公司</t>
  </si>
  <si>
    <t>安徽中蓝建设有限公司</t>
  </si>
  <si>
    <t>安徽省华通路桥工程有限责任公司</t>
  </si>
  <si>
    <t>安徽合巢建设工程管理有限公司</t>
  </si>
  <si>
    <t>安徽远成建设工程有限公司</t>
  </si>
  <si>
    <t>安徽省中畅生态工程建设有限公司</t>
  </si>
  <si>
    <t>被否决的投标人名称、否决依据和原因</t>
  </si>
  <si>
    <t>否决原因</t>
  </si>
  <si>
    <t>否决依据</t>
  </si>
  <si>
    <r>
      <rPr>
        <sz val="12"/>
        <color theme="1"/>
        <rFont val="宋体"/>
        <charset val="134"/>
        <scheme val="minor"/>
      </rPr>
      <t xml:space="preserve">本项目在投标截止时间后系统成功接收投标文件的投标人总数为 </t>
    </r>
    <r>
      <rPr>
        <u/>
        <sz val="12"/>
        <color theme="1"/>
        <rFont val="宋体"/>
        <charset val="134"/>
        <scheme val="minor"/>
      </rPr>
      <t>10</t>
    </r>
    <r>
      <rPr>
        <sz val="12"/>
        <color theme="1"/>
        <rFont val="宋体"/>
        <charset val="134"/>
        <scheme val="minor"/>
      </rPr>
      <t xml:space="preserve"> ，评标基准价为</t>
    </r>
    <r>
      <rPr>
        <u/>
        <sz val="12"/>
        <color theme="1"/>
        <rFont val="宋体"/>
        <charset val="134"/>
        <scheme val="minor"/>
      </rPr>
      <t xml:space="preserve">  /  </t>
    </r>
    <r>
      <rPr>
        <sz val="12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</si>
</sst>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19"/>
  <sheetViews>
    <sheetView tabSelected="1" zoomScale="85" zoomScaleNormal="85" zoomScaleSheetLayoutView="90" workbookViewId="0">
      <selection activeCell="R6" sqref="R6"/>
    </sheetView>
  </sheetViews>
  <sheetFormatPr defaultColWidth="9" defaultRowHeight="13.5"/>
  <cols>
    <col min="1" max="1" width="6.25" style="3" customWidth="1"/>
    <col min="2" max="2" width="35" style="3" customWidth="1"/>
    <col min="3" max="3" width="14.125" style="3" customWidth="1"/>
    <col min="4" max="4" width="12.375" style="3" customWidth="1"/>
    <col min="5" max="9" width="7.64166666666667" style="4" customWidth="1"/>
    <col min="10" max="11" width="8.96666666666667" style="4" customWidth="1"/>
    <col min="12" max="12" width="10.125" style="3" customWidth="1"/>
    <col min="13" max="13" width="9.5" style="3" customWidth="1"/>
    <col min="14" max="14" width="9.625" style="3" customWidth="1"/>
    <col min="15" max="15" width="16.1666666666667" style="3" customWidth="1"/>
    <col min="16" max="16" width="9.875" style="3" customWidth="1"/>
    <col min="17" max="16384" width="9" style="3"/>
  </cols>
  <sheetData>
    <row r="1" ht="39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3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21" t="s">
        <v>10</v>
      </c>
      <c r="N3" s="7" t="s">
        <v>11</v>
      </c>
      <c r="O3" s="7" t="s">
        <v>12</v>
      </c>
    </row>
    <row r="4" s="2" customFormat="1" ht="41.1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22"/>
      <c r="N4" s="7"/>
      <c r="O4" s="7"/>
    </row>
    <row r="5" s="2" customFormat="1" ht="35" customHeight="1" spans="1:15">
      <c r="A5" s="7">
        <v>1</v>
      </c>
      <c r="B5" s="10" t="s">
        <v>18</v>
      </c>
      <c r="C5" s="11">
        <v>2751932.22</v>
      </c>
      <c r="D5" s="10" t="s">
        <v>19</v>
      </c>
      <c r="E5" s="11">
        <v>27.9</v>
      </c>
      <c r="F5" s="11">
        <v>31.6</v>
      </c>
      <c r="G5" s="11">
        <v>33.6</v>
      </c>
      <c r="H5" s="11">
        <v>31.5</v>
      </c>
      <c r="I5" s="11">
        <v>27.5</v>
      </c>
      <c r="J5" s="11">
        <v>31.55</v>
      </c>
      <c r="K5" s="11">
        <v>60</v>
      </c>
      <c r="L5" s="23" t="s">
        <v>19</v>
      </c>
      <c r="M5" s="24" t="s">
        <v>20</v>
      </c>
      <c r="N5" s="11">
        <f t="shared" ref="N5:N9" si="0">J5+K5</f>
        <v>91.55</v>
      </c>
      <c r="O5" s="7" t="s">
        <v>21</v>
      </c>
    </row>
    <row r="6" s="2" customFormat="1" ht="35.1" customHeight="1" spans="1:15">
      <c r="A6" s="7">
        <v>2</v>
      </c>
      <c r="B6" s="10" t="s">
        <v>22</v>
      </c>
      <c r="C6" s="11">
        <v>3696025.76</v>
      </c>
      <c r="D6" s="10" t="s">
        <v>19</v>
      </c>
      <c r="E6" s="11">
        <v>33.5</v>
      </c>
      <c r="F6" s="11">
        <v>33.2</v>
      </c>
      <c r="G6" s="11">
        <v>32.5</v>
      </c>
      <c r="H6" s="11">
        <v>31.4</v>
      </c>
      <c r="I6" s="11">
        <v>27.2</v>
      </c>
      <c r="J6" s="11">
        <v>31.85</v>
      </c>
      <c r="K6" s="11">
        <v>60</v>
      </c>
      <c r="L6" s="23" t="s">
        <v>19</v>
      </c>
      <c r="M6" s="24" t="s">
        <v>20</v>
      </c>
      <c r="N6" s="11">
        <f t="shared" si="0"/>
        <v>91.85</v>
      </c>
      <c r="O6" s="7"/>
    </row>
    <row r="7" s="2" customFormat="1" ht="35.1" customHeight="1" spans="1:15">
      <c r="A7" s="7">
        <v>3</v>
      </c>
      <c r="B7" s="10" t="s">
        <v>23</v>
      </c>
      <c r="C7" s="11">
        <v>3020006.78</v>
      </c>
      <c r="D7" s="10" t="s">
        <v>19</v>
      </c>
      <c r="E7" s="11">
        <v>32.3</v>
      </c>
      <c r="F7" s="11">
        <v>32.7</v>
      </c>
      <c r="G7" s="11">
        <v>32.4</v>
      </c>
      <c r="H7" s="11">
        <v>31.3</v>
      </c>
      <c r="I7" s="11">
        <v>27</v>
      </c>
      <c r="J7" s="11">
        <v>31.8</v>
      </c>
      <c r="K7" s="11">
        <v>60</v>
      </c>
      <c r="L7" s="23" t="s">
        <v>19</v>
      </c>
      <c r="M7" s="24" t="s">
        <v>20</v>
      </c>
      <c r="N7" s="11">
        <f t="shared" si="0"/>
        <v>91.8</v>
      </c>
      <c r="O7" s="7"/>
    </row>
    <row r="8" s="2" customFormat="1" ht="35.1" customHeight="1" spans="1:15">
      <c r="A8" s="7">
        <v>4</v>
      </c>
      <c r="B8" s="10" t="s">
        <v>24</v>
      </c>
      <c r="C8" s="11">
        <v>2872699.99</v>
      </c>
      <c r="D8" s="10" t="s">
        <v>19</v>
      </c>
      <c r="E8" s="11">
        <v>29.1</v>
      </c>
      <c r="F8" s="11">
        <v>32.6</v>
      </c>
      <c r="G8" s="11">
        <v>33</v>
      </c>
      <c r="H8" s="11">
        <v>30.8</v>
      </c>
      <c r="I8" s="11">
        <v>27.4</v>
      </c>
      <c r="J8" s="11">
        <v>31.55</v>
      </c>
      <c r="K8" s="11">
        <v>60</v>
      </c>
      <c r="L8" s="23" t="s">
        <v>19</v>
      </c>
      <c r="M8" s="24" t="s">
        <v>20</v>
      </c>
      <c r="N8" s="11">
        <f t="shared" si="0"/>
        <v>91.55</v>
      </c>
      <c r="O8" s="7"/>
    </row>
    <row r="9" s="2" customFormat="1" ht="35.1" customHeight="1" spans="1:15">
      <c r="A9" s="7">
        <v>5</v>
      </c>
      <c r="B9" s="10" t="s">
        <v>25</v>
      </c>
      <c r="C9" s="11">
        <v>2861206.03</v>
      </c>
      <c r="D9" s="10" t="s">
        <v>19</v>
      </c>
      <c r="E9" s="11">
        <v>27</v>
      </c>
      <c r="F9" s="11">
        <v>32</v>
      </c>
      <c r="G9" s="11">
        <v>31.4</v>
      </c>
      <c r="H9" s="11">
        <v>30</v>
      </c>
      <c r="I9" s="11">
        <v>26.6</v>
      </c>
      <c r="J9" s="11">
        <v>30.65</v>
      </c>
      <c r="K9" s="11">
        <v>60</v>
      </c>
      <c r="L9" s="23" t="s">
        <v>20</v>
      </c>
      <c r="M9" s="24" t="s">
        <v>20</v>
      </c>
      <c r="N9" s="11">
        <f t="shared" si="0"/>
        <v>90.65</v>
      </c>
      <c r="O9" s="7"/>
    </row>
    <row r="10" s="2" customFormat="1" ht="35.1" customHeight="1" spans="1:15">
      <c r="A10" s="7">
        <v>6</v>
      </c>
      <c r="B10" s="10" t="s">
        <v>26</v>
      </c>
      <c r="C10" s="11">
        <v>2792106.41</v>
      </c>
      <c r="D10" s="10" t="s">
        <v>19</v>
      </c>
      <c r="E10" s="11">
        <v>28</v>
      </c>
      <c r="F10" s="11">
        <v>31.9</v>
      </c>
      <c r="G10" s="11">
        <v>32.5</v>
      </c>
      <c r="H10" s="11">
        <v>31</v>
      </c>
      <c r="I10" s="11">
        <v>26.7</v>
      </c>
      <c r="J10" s="11">
        <v>31.35</v>
      </c>
      <c r="K10" s="11">
        <v>60</v>
      </c>
      <c r="L10" s="23" t="s">
        <v>20</v>
      </c>
      <c r="M10" s="24" t="s">
        <v>20</v>
      </c>
      <c r="N10" s="11">
        <f>J10+K10</f>
        <v>91.35</v>
      </c>
      <c r="O10" s="7"/>
    </row>
    <row r="11" s="2" customFormat="1" ht="35.1" customHeight="1" spans="1:15">
      <c r="A11" s="7">
        <v>7</v>
      </c>
      <c r="B11" s="10" t="s">
        <v>27</v>
      </c>
      <c r="C11" s="11">
        <v>3013727.62</v>
      </c>
      <c r="D11" s="10" t="s">
        <v>19</v>
      </c>
      <c r="E11" s="11">
        <v>28.3</v>
      </c>
      <c r="F11" s="11">
        <v>32.2</v>
      </c>
      <c r="G11" s="11">
        <v>32.4</v>
      </c>
      <c r="H11" s="11">
        <v>30.6</v>
      </c>
      <c r="I11" s="11">
        <v>26.5</v>
      </c>
      <c r="J11" s="11">
        <v>31.3</v>
      </c>
      <c r="K11" s="11">
        <v>60</v>
      </c>
      <c r="L11" s="23" t="s">
        <v>20</v>
      </c>
      <c r="M11" s="24" t="s">
        <v>20</v>
      </c>
      <c r="N11" s="11">
        <f>J11+K11</f>
        <v>91.3</v>
      </c>
      <c r="O11" s="7"/>
    </row>
    <row r="12" s="2" customFormat="1" ht="35.1" customHeight="1" spans="1:15">
      <c r="A12" s="7">
        <v>8</v>
      </c>
      <c r="B12" s="10" t="s">
        <v>28</v>
      </c>
      <c r="C12" s="11">
        <v>3216345.9</v>
      </c>
      <c r="D12" s="10" t="s">
        <v>19</v>
      </c>
      <c r="E12" s="11">
        <v>26.8</v>
      </c>
      <c r="F12" s="11">
        <v>32.7</v>
      </c>
      <c r="G12" s="11">
        <v>32.8</v>
      </c>
      <c r="H12" s="11">
        <v>30.7</v>
      </c>
      <c r="I12" s="11">
        <v>26.8</v>
      </c>
      <c r="J12" s="11">
        <v>31.5</v>
      </c>
      <c r="K12" s="11">
        <v>60</v>
      </c>
      <c r="L12" s="23" t="s">
        <v>20</v>
      </c>
      <c r="M12" s="24" t="s">
        <v>20</v>
      </c>
      <c r="N12" s="11">
        <f>J12+K12</f>
        <v>91.5</v>
      </c>
      <c r="O12" s="7"/>
    </row>
    <row r="13" s="2" customFormat="1" ht="35.1" customHeight="1" spans="1:15">
      <c r="A13" s="7">
        <v>9</v>
      </c>
      <c r="B13" s="10" t="s">
        <v>29</v>
      </c>
      <c r="C13" s="11">
        <v>2620000.12</v>
      </c>
      <c r="D13" s="10" t="s">
        <v>19</v>
      </c>
      <c r="E13" s="11">
        <v>27.4</v>
      </c>
      <c r="F13" s="11">
        <v>31.8</v>
      </c>
      <c r="G13" s="11">
        <v>32.9</v>
      </c>
      <c r="H13" s="11">
        <v>30.2</v>
      </c>
      <c r="I13" s="11">
        <v>27</v>
      </c>
      <c r="J13" s="11">
        <v>31</v>
      </c>
      <c r="K13" s="11">
        <v>60</v>
      </c>
      <c r="L13" s="23" t="s">
        <v>20</v>
      </c>
      <c r="M13" s="24" t="s">
        <v>20</v>
      </c>
      <c r="N13" s="11">
        <f>J13+K13</f>
        <v>91</v>
      </c>
      <c r="O13" s="7"/>
    </row>
    <row r="14" s="2" customFormat="1" ht="35.1" customHeight="1" spans="1:15">
      <c r="A14" s="7">
        <v>10</v>
      </c>
      <c r="B14" s="10" t="s">
        <v>30</v>
      </c>
      <c r="C14" s="11">
        <v>3135997.5</v>
      </c>
      <c r="D14" s="10" t="s">
        <v>19</v>
      </c>
      <c r="E14" s="11">
        <v>28.4</v>
      </c>
      <c r="F14" s="11">
        <v>31.5</v>
      </c>
      <c r="G14" s="11">
        <v>32.5</v>
      </c>
      <c r="H14" s="11">
        <v>30.8</v>
      </c>
      <c r="I14" s="11">
        <v>26.8</v>
      </c>
      <c r="J14" s="11">
        <v>31.15</v>
      </c>
      <c r="K14" s="11">
        <v>60</v>
      </c>
      <c r="L14" s="23" t="s">
        <v>20</v>
      </c>
      <c r="M14" s="24" t="s">
        <v>20</v>
      </c>
      <c r="N14" s="11">
        <f>J14+K14</f>
        <v>91.15</v>
      </c>
      <c r="O14" s="7"/>
    </row>
    <row r="15" ht="36.75" customHeight="1" spans="1:15">
      <c r="A15" s="12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5"/>
    </row>
    <row r="16" ht="36.75" customHeight="1" spans="1:15">
      <c r="A16" s="14" t="s">
        <v>2</v>
      </c>
      <c r="B16" s="15" t="s">
        <v>3</v>
      </c>
      <c r="C16" s="15"/>
      <c r="D16" s="15" t="s">
        <v>32</v>
      </c>
      <c r="E16" s="15"/>
      <c r="F16" s="15"/>
      <c r="G16" s="15"/>
      <c r="H16" s="15"/>
      <c r="I16" s="15"/>
      <c r="J16" s="15"/>
      <c r="K16" s="15" t="s">
        <v>33</v>
      </c>
      <c r="L16" s="15"/>
      <c r="M16" s="15"/>
      <c r="N16" s="15"/>
      <c r="O16" s="15"/>
    </row>
    <row r="17" ht="32" customHeight="1" spans="1:15">
      <c r="A17" s="15">
        <v>1</v>
      </c>
      <c r="B17" s="16" t="s">
        <v>20</v>
      </c>
      <c r="C17" s="17"/>
      <c r="D17" s="16" t="s">
        <v>20</v>
      </c>
      <c r="E17" s="18"/>
      <c r="F17" s="18"/>
      <c r="G17" s="18"/>
      <c r="H17" s="18"/>
      <c r="I17" s="18"/>
      <c r="J17" s="17"/>
      <c r="K17" s="16" t="s">
        <v>20</v>
      </c>
      <c r="L17" s="26"/>
      <c r="M17" s="26"/>
      <c r="N17" s="26"/>
      <c r="O17" s="27"/>
    </row>
    <row r="18" ht="37.5" customHeight="1" spans="1:15">
      <c r="A18" s="19" t="s">
        <v>34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5"/>
    </row>
    <row r="19" spans="5:11">
      <c r="E19" s="20"/>
      <c r="F19" s="20"/>
      <c r="G19" s="20"/>
      <c r="H19" s="20"/>
      <c r="I19" s="20"/>
      <c r="J19" s="20"/>
      <c r="K19" s="20"/>
    </row>
  </sheetData>
  <sortState ref="B5:R138">
    <sortCondition ref="B5:B138"/>
  </sortState>
  <mergeCells count="21">
    <mergeCell ref="A1:O1"/>
    <mergeCell ref="A2:O2"/>
    <mergeCell ref="E3:I3"/>
    <mergeCell ref="A15:O15"/>
    <mergeCell ref="B16:C16"/>
    <mergeCell ref="D16:J16"/>
    <mergeCell ref="K16:O16"/>
    <mergeCell ref="B17:C17"/>
    <mergeCell ref="D17:J17"/>
    <mergeCell ref="K17:O17"/>
    <mergeCell ref="A18:O18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conditionalFormatting sqref="B6">
    <cfRule type="duplicateValues" dxfId="0" priority="2"/>
  </conditionalFormatting>
  <conditionalFormatting sqref="B9">
    <cfRule type="duplicateValues" dxfId="0" priority="3"/>
  </conditionalFormatting>
  <conditionalFormatting sqref="B7:B8">
    <cfRule type="duplicateValues" dxfId="0" priority="1"/>
  </conditionalFormatting>
  <conditionalFormatting sqref="B5 B10:B14">
    <cfRule type="duplicateValues" dxfId="0" priority="7"/>
  </conditionalFormatting>
  <pageMargins left="0.708661417322835" right="0.708661417322835" top="0.748031496062992" bottom="0.748031496062992" header="0.31496062992126" footer="0.3149606299212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2023-02-24T01:50:00Z</cp:lastPrinted>
  <dcterms:modified xsi:type="dcterms:W3CDTF">2025-11-04T08:05:04Z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2052-12.1.0.19302</vt:lpwstr>
  </property>
</Properties>
</file>